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ta\Desktop\Materiały do zajęć\"/>
    </mc:Choice>
  </mc:AlternateContent>
  <xr:revisionPtr revIDLastSave="0" documentId="13_ncr:1_{3959ECEB-A2B1-4F27-AB87-B1982406848C}" xr6:coauthVersionLast="45" xr6:coauthVersionMax="45" xr10:uidLastSave="{00000000-0000-0000-0000-000000000000}"/>
  <bookViews>
    <workbookView xWindow="-120" yWindow="-120" windowWidth="21840" windowHeight="13140" tabRatio="500" xr2:uid="{00000000-000D-0000-FFFF-FFFF00000000}"/>
  </bookViews>
  <sheets>
    <sheet name="Arkusz1" sheetId="1" r:id="rId1"/>
    <sheet name="Arkusz2" sheetId="2" r:id="rId2"/>
    <sheet name="Arkusz3" sheetId="3" r:id="rId3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78" i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H91" i="1" s="1"/>
  <c r="H27" i="1"/>
  <c r="H38" i="1"/>
  <c r="H46" i="1"/>
  <c r="H59" i="1"/>
  <c r="H78" i="1"/>
  <c r="F17" i="1"/>
  <c r="H17" i="1" s="1"/>
  <c r="H92" i="1" l="1"/>
  <c r="F92" i="1"/>
</calcChain>
</file>

<file path=xl/sharedStrings.xml><?xml version="1.0" encoding="utf-8"?>
<sst xmlns="http://schemas.openxmlformats.org/spreadsheetml/2006/main" count="168" uniqueCount="93">
  <si>
    <t>- LINIJKI 30 CM (3 SZT.)</t>
  </si>
  <si>
    <t>LP</t>
  </si>
  <si>
    <t>PRZEDMIOT ZAMÓWIENIA</t>
  </si>
  <si>
    <t>Jednostka miary</t>
  </si>
  <si>
    <t>Ilość</t>
  </si>
  <si>
    <t xml:space="preserve"> CENA JEDN. Netto</t>
  </si>
  <si>
    <t>WARTOŚĆ                    Netto</t>
  </si>
  <si>
    <t>WARTOŚĆ Brutto</t>
  </si>
  <si>
    <t>szt.</t>
  </si>
  <si>
    <t>RAZEM</t>
  </si>
  <si>
    <t>Projekt współfinansowany przez Unię Europejską ze środków</t>
  </si>
  <si>
    <t>Europejskiego Funduszu Społecznego w ramach Regionalnego Programu Operacyjnego Województwa Śląskiego na lata 2014-2020</t>
  </si>
  <si>
    <t>WATA BAWEŁNIANA 200GR</t>
  </si>
  <si>
    <t>data i podpis oferenta</t>
  </si>
  <si>
    <t xml:space="preserve">adres e-mail oferenta: </t>
  </si>
  <si>
    <t>pieczęć firmowa oferenta</t>
  </si>
  <si>
    <r>
      <t xml:space="preserve">Stawka VAT  </t>
    </r>
    <r>
      <rPr>
        <b/>
        <i/>
        <sz val="8"/>
        <color rgb="FF000000"/>
        <rFont val="Times New Roman"/>
        <family val="1"/>
        <charset val="238"/>
      </rPr>
      <t>(5%, 8%, 23%)</t>
    </r>
  </si>
  <si>
    <t xml:space="preserve">Przedmiotem zamówienia jest zakup materiałów do terapii zajęciowej prowadzonej w ramach Projektu                                                                                  pn.: „Uruchomienie Centrum Usług Społecznościowych w Tychach”. </t>
  </si>
  <si>
    <t>Grupa 2 - materiały do terapii zajęciowej DDP i w Klubie Seniora (art. pasmanteryjne i dekoracyjne) - zadanie C-31, D-50</t>
  </si>
  <si>
    <t>FORMULARZ – OFERTA Załącznik Nr 2 do oferty cenowej</t>
  </si>
  <si>
    <r>
      <rPr>
        <sz val="9"/>
        <color rgb="FF000000"/>
        <rFont val="Czcionka tekstu podstawowego"/>
        <family val="2"/>
        <charset val="238"/>
      </rPr>
      <t>SZPILKI KR</t>
    </r>
    <r>
      <rPr>
        <sz val="9"/>
        <rFont val="Calibri"/>
        <family val="1"/>
        <charset val="238"/>
      </rPr>
      <t>Ó</t>
    </r>
    <r>
      <rPr>
        <sz val="9"/>
        <color rgb="FF000000"/>
        <rFont val="Czcionka tekstu podstawowego"/>
        <family val="2"/>
        <charset val="238"/>
      </rPr>
      <t>TKIE DO CEKIN</t>
    </r>
    <r>
      <rPr>
        <sz val="9"/>
        <rFont val="Calibri"/>
        <family val="1"/>
        <charset val="238"/>
      </rPr>
      <t>Ó</t>
    </r>
    <r>
      <rPr>
        <sz val="9"/>
        <color rgb="FF000000"/>
        <rFont val="Czcionka tekstu podstawowego"/>
        <family val="2"/>
        <charset val="238"/>
      </rPr>
      <t>W TEX 14 MM 0,5 KG (5000SZT.) DECO</t>
    </r>
  </si>
  <si>
    <t xml:space="preserve">SZPILKI KRAWIECKIE Z KOLOROWYMI ŁEPKAMI 38 MM </t>
  </si>
  <si>
    <t>CEKINY METALIZOWANE 9 MM, 15 G – MIX KOLORÓW</t>
  </si>
  <si>
    <t>CEKINY – RÓŻNE WZORY, 15-20 G</t>
  </si>
  <si>
    <t xml:space="preserve">ZESTAW NICI DO SZYCIA 64 ELEMENTY </t>
  </si>
  <si>
    <t xml:space="preserve">ZESTAW IGIEŁ DO SZYCIA KARNET 25 SZT </t>
  </si>
  <si>
    <t>SZYDEŁKA ZESTAW 12 SZT 2-8 MM</t>
  </si>
  <si>
    <t>KRYSZTAŁKI SAMOPRZYLEPNE, 35 SZT</t>
  </si>
  <si>
    <t>PEREŁKI SAMOPRZYLEPNE MIX, 120 SZT. MIX KOLORÓW</t>
  </si>
  <si>
    <t>NAKLEJKI Z PEREŁ, LICZBY, 40 SZT. - BIAŁE</t>
  </si>
  <si>
    <t>PERŁY SAMOPRZYLEPNE 8 MM, 100 SZT. IVORY</t>
  </si>
  <si>
    <t>KRYSZTAŁKI SERDUSZKA SAMOPRZYLEPNE, 40 SZT.</t>
  </si>
  <si>
    <t>KRYSZTAŁKI SAMOPRZYLEPNE NA TAŚMIE 0,9 M – MIX KOLORÓW</t>
  </si>
  <si>
    <t>PERŁY DEKORACYJNE 8 MM, 40 G</t>
  </si>
  <si>
    <t>PIÓRKA PRZEPIÓRCZE 5-12 CM, 5 G</t>
  </si>
  <si>
    <t>PIÓRKA 5-12 CM, 5 G PASTEL</t>
  </si>
  <si>
    <t>PIÓRKA 5-12 CM, 10 G BRIGHTS</t>
  </si>
  <si>
    <t>PIÓRKA DEKORACYJNE DWUKOLOROWE 13-15 CM, 6 SZT</t>
  </si>
  <si>
    <t>NICI LNIANE 1 MM X 100 M, WHITE</t>
  </si>
  <si>
    <t>NICI LNIANE 1 MM X 100 M, NATURAL</t>
  </si>
  <si>
    <t>KORONKA BAWEŁNIANA  SAMOPRZYLEPNA 1,80 M – MIX KOLORÓW</t>
  </si>
  <si>
    <t>KULE AKRYLOWE (BOMBKA PLASTIKOWA) 8 CM (10 SZT)</t>
  </si>
  <si>
    <t>KULE STYROPIANOWE 80 MM, 12 SZT.</t>
  </si>
  <si>
    <t>STOŻKI STYROPIANOWE 100 MM, 9 SZT.</t>
  </si>
  <si>
    <t>PUDEŁKO KWADRATOWE  STYROPIANOWE 13,5 X 13,5 CM, 3 SZT.</t>
  </si>
  <si>
    <t>DZWONEK STYROPIANOWY 18 CM, 3 SZT.</t>
  </si>
  <si>
    <t>JAJKA STYROPIANOWE 12 CM, 4 SZT.</t>
  </si>
  <si>
    <t>KLAMERKI DREWNIANE NATURALNE 10 SZT. 7,2 CM SPINACZE</t>
  </si>
  <si>
    <t>KSZTAŁTY Z FILCU - LIŚCIE 84 SZT.</t>
  </si>
  <si>
    <t>WSTĄŻKA SATYNOWA 2,5 CM MIX KOLORÓW</t>
  </si>
  <si>
    <t>WSTĄŻKA SATYNOWA 3,8 CM MIX KOLORÓW</t>
  </si>
  <si>
    <t>WSTĄŻKA SATYNOWA 6 MM MIX KOLORÓW</t>
  </si>
  <si>
    <t>WSTĄŻKA SATYNOWA 50MM MIX KOLORÓW</t>
  </si>
  <si>
    <t>OBRĘCZ DO ŁAPACZA SNÓW 25 CM</t>
  </si>
  <si>
    <t>OBRĘCZ DO ŁAPACZA SNÓW 15 CM</t>
  </si>
  <si>
    <t>OBRĘCZ DO ŁAPACZA SNÓW 6 CM</t>
  </si>
  <si>
    <t>DRUCIK FLORYSTYCZNY DRUT WYBOROWY 30 MB MIX KOLORÓW</t>
  </si>
  <si>
    <t>FLORYSTYCZNA TAŚMA MASKUJĄCA OLIWKOWA 12MM /27M</t>
  </si>
  <si>
    <t>ŻYŁKA DO DEKORACJI 0,8 MM 30 M NA SZPULI</t>
  </si>
  <si>
    <t>GĄBKA FLORYSTYCZNA SUCHA DO KWIATÓW SZTUCZNYCH</t>
  </si>
  <si>
    <t>GĄBKA FLORYSTYCZNA MOKRA DO KWIATÓW ŻYWYCH</t>
  </si>
  <si>
    <t>JUTA DO DEKORACJI 5M.DŁUGOŚĆ 5M SZEROKOŚĆ: 40CM</t>
  </si>
  <si>
    <t xml:space="preserve">ZESTAW SZCZYPIEC DO BIŻUTERII OKRĄGŁE TNĄCE ZACISK </t>
  </si>
  <si>
    <t>ZESTAW 22 RÓŻNYCH KORALIKÓW W SUMIE 660 KORALIKÓW DO WYROBU BRANSOLETEK</t>
  </si>
  <si>
    <t>KORONKA DEKORACYJNA BAWEŁNIANA OZDOBNA SZEROKOŚĆ 2 CM 4,4 M MIX KOLORÓW</t>
  </si>
  <si>
    <t>ZESTAW KALETNICZY DZIURKACZ, NAPY, OCZKA, NITY 128 EL.</t>
  </si>
  <si>
    <t>NITY OCZKA KALETNICZE DO SZCZYPIEC OPAKOWANIE 200 SZT. SREBRNE</t>
  </si>
  <si>
    <t>ZATRZASKI, NAPY TYPU SPRING OPAKOWANIE 100 SZT. SREBRNE</t>
  </si>
  <si>
    <t>TAŚMA MASKUJĄCA STANDARD 25 MM</t>
  </si>
  <si>
    <t>WŁÓCZKA 100% AKRYL MIX KOLORÓW</t>
  </si>
  <si>
    <t>ZAMEK BŁYSKAWICZNY 20 CM PLASTIKOWY</t>
  </si>
  <si>
    <t xml:space="preserve">RZEP SZEROKOŚĆ 20MM (25MB) </t>
  </si>
  <si>
    <t>SZNUREK Z RDZENIEM MACRAME CORD 3MM MIX KOLORÓW</t>
  </si>
  <si>
    <t>SZNUREK SKRĘCANY TWISTED MACRAME KOLOR  500g 210m MIX KOLORÓW</t>
  </si>
  <si>
    <t>PATYCZKI NA SZASZŁYKI DŁUGOŚĆ 25 CM, 200 SZT</t>
  </si>
  <si>
    <t>BALONY 100 SZT. MIX KOLORÓW 35 CM</t>
  </si>
  <si>
    <t>BALONY BOMBY WODNE 100SZT</t>
  </si>
  <si>
    <t xml:space="preserve">PATYCZKI DREWNIANE DO LODÓW KREATYWNE 72MM 50SZT </t>
  </si>
  <si>
    <t>PATYCZKI KREATYWNE OKRĄGŁE NATURALNE, 50 SZT.</t>
  </si>
  <si>
    <t>PĘDZLE GĄBKA GĄBKI DO TAPOWANIA DECOUPAGE 10 SZT.</t>
  </si>
  <si>
    <t>PISTOLET DO KLEJU NA GORĄCO 11 MM  40 W</t>
  </si>
  <si>
    <t>KLEJ DO PISTOLETU NA GORĄCO 11 MM X 300 MM</t>
  </si>
  <si>
    <t>FILC DEKORACYJNY A4 MIX KOLORÓW 10 SZT.</t>
  </si>
  <si>
    <t>SIZAL, 30 G – MIX KOLORÓW</t>
  </si>
  <si>
    <t>ZESTAW DO QUILLINGU BALL DO PAPIERU (4 SZT.)</t>
  </si>
  <si>
    <t xml:space="preserve">DWUSTRONNA IGŁA DO QUILLINGU - DŁUGA </t>
  </si>
  <si>
    <t>SZABLON DO QUILLINGU - RÓŻNE KSZTAŁTY</t>
  </si>
  <si>
    <t>GUZIKI SAMOPRZYLEPNE - ZESTAW 100 SZT.</t>
  </si>
  <si>
    <t>SZNUREK BAWEŁNIANY BIAŁY 50 DAG</t>
  </si>
  <si>
    <t>TASIEMKI, WSTĄŻKI OZDOBNE 25MM - ZETAW</t>
  </si>
  <si>
    <t>POMPONY AKRYLOWE MIX PASTEL, 156 SZT.</t>
  </si>
  <si>
    <t>RUCHOME OCZKA 10 MM, 24 SZT.</t>
  </si>
  <si>
    <t>BROKAT SYPKI 20 G MIX KOLORÓW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</si>
</sst>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zł&quot;_-;\-* #,##0.00&quot; zł&quot;_-;_-* \-??&quot; zł&quot;_-;_-@_-"/>
  </numFmts>
  <fonts count="19">
    <font>
      <sz val="11"/>
      <color rgb="FF000000"/>
      <name val="Czcionka tekstu podstawowego"/>
      <family val="2"/>
      <charset val="238"/>
    </font>
    <font>
      <sz val="10"/>
      <name val="Arial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Arial"/>
      <family val="2"/>
      <charset val="1"/>
    </font>
    <font>
      <i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9"/>
      <color rgb="FF000000"/>
      <name val="Czcionka tekstu podstawowego"/>
      <family val="2"/>
      <charset val="238"/>
    </font>
    <font>
      <sz val="9"/>
      <name val="Calibri"/>
      <family val="1"/>
      <charset val="238"/>
    </font>
    <font>
      <sz val="9"/>
      <color rgb="FF000000"/>
      <name val="Arial"/>
      <family val="2"/>
      <charset val="238"/>
    </font>
    <font>
      <sz val="9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164" fontId="1" fillId="0" borderId="0" xfId="1" applyBorder="1" applyAlignment="1" applyProtection="1">
      <alignment horizontal="center"/>
    </xf>
    <xf numFmtId="0" fontId="3" fillId="0" borderId="0" xfId="2" applyFont="1" applyAlignment="1">
      <alignment vertical="center"/>
    </xf>
    <xf numFmtId="0" fontId="2" fillId="0" borderId="0" xfId="2" applyFont="1"/>
    <xf numFmtId="0" fontId="2" fillId="0" borderId="0" xfId="2"/>
    <xf numFmtId="0" fontId="2" fillId="0" borderId="0" xfId="2" applyAlignment="1">
      <alignment horizontal="center"/>
    </xf>
    <xf numFmtId="0" fontId="4" fillId="0" borderId="0" xfId="2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justify" vertical="center"/>
    </xf>
    <xf numFmtId="0" fontId="2" fillId="0" borderId="0" xfId="2" applyFont="1" applyAlignment="1"/>
    <xf numFmtId="0" fontId="10" fillId="0" borderId="1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2" applyFont="1" applyBorder="1"/>
    <xf numFmtId="9" fontId="12" fillId="0" borderId="1" xfId="2" applyNumberFormat="1" applyFont="1" applyBorder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2" xfId="0" applyFont="1" applyBorder="1"/>
    <xf numFmtId="0" fontId="3" fillId="0" borderId="3" xfId="0" applyFont="1" applyBorder="1" applyAlignment="1">
      <alignment horizontal="right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164" fontId="13" fillId="0" borderId="4" xfId="1" applyFont="1" applyBorder="1" applyAlignment="1" applyProtection="1">
      <alignment horizontal="center"/>
    </xf>
    <xf numFmtId="0" fontId="3" fillId="0" borderId="5" xfId="0" applyFont="1" applyBorder="1" applyAlignment="1">
      <alignment horizontal="left"/>
    </xf>
    <xf numFmtId="0" fontId="12" fillId="0" borderId="9" xfId="0" applyFont="1" applyBorder="1"/>
    <xf numFmtId="0" fontId="3" fillId="0" borderId="10" xfId="0" applyFont="1" applyBorder="1" applyAlignment="1">
      <alignment horizontal="right"/>
    </xf>
    <xf numFmtId="0" fontId="12" fillId="0" borderId="12" xfId="0" applyFont="1" applyBorder="1"/>
    <xf numFmtId="0" fontId="0" fillId="0" borderId="14" xfId="0" applyBorder="1"/>
    <xf numFmtId="0" fontId="6" fillId="0" borderId="19" xfId="2" applyFont="1" applyBorder="1" applyAlignment="1">
      <alignment vertical="center" wrapText="1"/>
    </xf>
    <xf numFmtId="0" fontId="6" fillId="0" borderId="20" xfId="2" applyFont="1" applyBorder="1" applyAlignment="1">
      <alignment vertical="center" wrapText="1"/>
    </xf>
    <xf numFmtId="0" fontId="6" fillId="0" borderId="20" xfId="2" applyFont="1" applyBorder="1" applyAlignment="1">
      <alignment horizontal="center" vertical="center" wrapText="1"/>
    </xf>
    <xf numFmtId="164" fontId="11" fillId="0" borderId="21" xfId="1" applyFont="1" applyBorder="1" applyAlignment="1" applyProtection="1">
      <alignment horizontal="center" vertical="center" wrapText="1"/>
    </xf>
    <xf numFmtId="0" fontId="7" fillId="0" borderId="22" xfId="2" applyFont="1" applyBorder="1" applyAlignment="1">
      <alignment horizontal="center" vertical="center"/>
    </xf>
    <xf numFmtId="164" fontId="13" fillId="0" borderId="23" xfId="1" applyFont="1" applyBorder="1" applyAlignment="1" applyProtection="1">
      <alignment horizontal="center"/>
    </xf>
    <xf numFmtId="0" fontId="7" fillId="0" borderId="24" xfId="2" applyFont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2" fillId="0" borderId="25" xfId="2" applyFont="1" applyBorder="1"/>
    <xf numFmtId="0" fontId="12" fillId="0" borderId="25" xfId="0" applyFont="1" applyBorder="1"/>
    <xf numFmtId="164" fontId="13" fillId="0" borderId="26" xfId="1" applyFont="1" applyBorder="1" applyAlignment="1" applyProtection="1">
      <alignment horizontal="center"/>
    </xf>
    <xf numFmtId="0" fontId="4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2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left"/>
    </xf>
    <xf numFmtId="0" fontId="18" fillId="0" borderId="1" xfId="2" applyFont="1" applyBorder="1"/>
    <xf numFmtId="0" fontId="2" fillId="0" borderId="1" xfId="2" applyBorder="1" applyAlignment="1">
      <alignment horizontal="center"/>
    </xf>
    <xf numFmtId="0" fontId="18" fillId="0" borderId="1" xfId="0" applyFont="1" applyBorder="1"/>
    <xf numFmtId="0" fontId="0" fillId="0" borderId="1" xfId="0" applyBorder="1" applyAlignment="1">
      <alignment horizontal="center"/>
    </xf>
    <xf numFmtId="0" fontId="17" fillId="0" borderId="25" xfId="0" applyFont="1" applyBorder="1"/>
    <xf numFmtId="0" fontId="10" fillId="0" borderId="25" xfId="2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/>
    </xf>
  </cellXfs>
  <cellStyles count="3">
    <cellStyle name="Normalny" xfId="0" builtinId="0"/>
    <cellStyle name="Normalny 2" xfId="2" xr:uid="{00000000-0005-0000-0000-000006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2971800</xdr:colOff>
      <xdr:row>3</xdr:row>
      <xdr:rowOff>161925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A17037A-F1B2-455F-A81A-014EEEFBA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30517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98</xdr:row>
      <xdr:rowOff>0</xdr:rowOff>
    </xdr:from>
    <xdr:to>
      <xdr:col>7</xdr:col>
      <xdr:colOff>200025</xdr:colOff>
      <xdr:row>102</xdr:row>
      <xdr:rowOff>66675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367F53D-345E-4B84-91E7-E86B5E0D5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6079450"/>
          <a:ext cx="8220075" cy="7905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6"/>
  <sheetViews>
    <sheetView tabSelected="1" zoomScaleNormal="100" workbookViewId="0">
      <selection activeCell="G9" sqref="G9"/>
    </sheetView>
  </sheetViews>
  <sheetFormatPr defaultColWidth="8.5" defaultRowHeight="14.25"/>
  <cols>
    <col min="1" max="1" width="4.375" customWidth="1"/>
    <col min="2" max="2" width="65.625" customWidth="1"/>
    <col min="3" max="3" width="10.625" customWidth="1"/>
    <col min="4" max="4" width="5.625" style="1" customWidth="1"/>
    <col min="5" max="5" width="8.5" style="1"/>
    <col min="7" max="7" width="7.625" customWidth="1"/>
    <col min="8" max="8" width="10.625" style="2" customWidth="1"/>
    <col min="9" max="9" width="28.75" customWidth="1"/>
    <col min="1024" max="1025" width="10.5" customWidth="1"/>
  </cols>
  <sheetData>
    <row r="1" spans="1:8" ht="15">
      <c r="A1" s="3"/>
      <c r="B1" s="4"/>
      <c r="C1" s="5"/>
      <c r="D1" s="6"/>
      <c r="E1" s="6"/>
      <c r="F1" s="5"/>
      <c r="G1" s="5"/>
    </row>
    <row r="2" spans="1:8" ht="15">
      <c r="B2" s="4"/>
      <c r="C2" s="5"/>
      <c r="D2" s="6"/>
      <c r="E2" s="6"/>
      <c r="F2" s="45"/>
      <c r="G2" s="45"/>
      <c r="H2" s="45"/>
    </row>
    <row r="3" spans="1:8" ht="15">
      <c r="A3" s="3"/>
      <c r="B3" s="4"/>
      <c r="C3" s="5"/>
      <c r="D3" s="6"/>
      <c r="E3" s="6"/>
      <c r="F3" s="5"/>
      <c r="G3" s="5"/>
    </row>
    <row r="4" spans="1:8" ht="15">
      <c r="A4" s="3"/>
      <c r="B4" s="4"/>
      <c r="C4" s="5"/>
      <c r="D4" s="6"/>
      <c r="E4" s="6"/>
      <c r="F4" s="5"/>
      <c r="G4" s="5"/>
    </row>
    <row r="5" spans="1:8" ht="35.1" customHeight="1">
      <c r="A5" s="3"/>
      <c r="B5" s="57" t="s">
        <v>17</v>
      </c>
      <c r="C5" s="57"/>
      <c r="D5" s="57"/>
      <c r="E5" s="57"/>
      <c r="F5" s="57"/>
      <c r="G5" s="57"/>
      <c r="H5" s="57"/>
    </row>
    <row r="6" spans="1:8" ht="35.1" customHeight="1">
      <c r="A6" s="3"/>
      <c r="B6" s="57"/>
      <c r="C6" s="57"/>
      <c r="D6" s="57"/>
      <c r="E6" s="57"/>
      <c r="F6" s="57"/>
      <c r="G6" s="57"/>
      <c r="H6" s="57"/>
    </row>
    <row r="7" spans="1:8" ht="35.1" customHeight="1">
      <c r="A7" s="3"/>
      <c r="B7" s="42"/>
      <c r="C7" s="42"/>
      <c r="D7" s="42"/>
      <c r="E7" s="42"/>
      <c r="F7" s="42"/>
      <c r="G7" s="42"/>
      <c r="H7" s="42"/>
    </row>
    <row r="8" spans="1:8" ht="35.1" customHeight="1">
      <c r="A8" s="3"/>
      <c r="B8" s="42"/>
      <c r="C8" s="42"/>
      <c r="D8" s="42"/>
      <c r="E8" s="42"/>
      <c r="F8" s="42"/>
      <c r="G8" s="42"/>
      <c r="H8" s="42"/>
    </row>
    <row r="9" spans="1:8" ht="15" customHeight="1">
      <c r="A9" s="3"/>
      <c r="B9" s="10"/>
      <c r="C9" s="11"/>
      <c r="D9" s="11"/>
      <c r="E9" s="11"/>
      <c r="F9" s="11"/>
      <c r="G9" s="11"/>
    </row>
    <row r="10" spans="1:8" ht="15.75">
      <c r="A10" s="43" t="s">
        <v>19</v>
      </c>
      <c r="B10" s="43" t="s">
        <v>0</v>
      </c>
      <c r="C10" s="43"/>
      <c r="D10" s="43"/>
      <c r="E10" s="43"/>
      <c r="F10" s="43"/>
      <c r="G10" s="43"/>
      <c r="H10" s="43"/>
    </row>
    <row r="11" spans="1:8" ht="15.75">
      <c r="A11" s="40"/>
      <c r="B11" s="40"/>
      <c r="C11" s="40"/>
      <c r="D11" s="40"/>
      <c r="E11" s="40"/>
      <c r="F11" s="40"/>
      <c r="G11" s="40"/>
      <c r="H11" s="40"/>
    </row>
    <row r="12" spans="1:8" ht="15.75">
      <c r="A12" s="13"/>
      <c r="B12" s="13"/>
      <c r="C12" s="13"/>
      <c r="D12" s="13"/>
      <c r="E12" s="13"/>
      <c r="F12" s="13"/>
      <c r="G12" s="13"/>
      <c r="H12" s="13"/>
    </row>
    <row r="13" spans="1:8" ht="15.75">
      <c r="A13" s="7"/>
      <c r="B13" s="41" t="s">
        <v>18</v>
      </c>
      <c r="C13" s="41"/>
      <c r="D13" s="41"/>
      <c r="E13" s="41"/>
      <c r="F13" s="41"/>
      <c r="G13" s="41"/>
      <c r="H13" s="41"/>
    </row>
    <row r="14" spans="1:8" ht="15.75">
      <c r="A14" s="40"/>
      <c r="B14" s="41"/>
      <c r="C14" s="41"/>
      <c r="D14" s="41"/>
      <c r="E14" s="41"/>
      <c r="F14" s="41"/>
      <c r="G14" s="41"/>
      <c r="H14" s="41"/>
    </row>
    <row r="15" spans="1:8" ht="16.5" thickBot="1">
      <c r="A15" s="7"/>
      <c r="B15" s="7"/>
      <c r="C15" s="7"/>
      <c r="D15" s="7"/>
      <c r="E15" s="7"/>
      <c r="F15" s="7"/>
      <c r="G15" s="7"/>
      <c r="H15" s="7"/>
    </row>
    <row r="16" spans="1:8" ht="50.1" customHeight="1">
      <c r="A16" s="29" t="s">
        <v>1</v>
      </c>
      <c r="B16" s="30" t="s">
        <v>2</v>
      </c>
      <c r="C16" s="31" t="s">
        <v>3</v>
      </c>
      <c r="D16" s="31" t="s">
        <v>4</v>
      </c>
      <c r="E16" s="31" t="s">
        <v>5</v>
      </c>
      <c r="F16" s="31" t="s">
        <v>6</v>
      </c>
      <c r="G16" s="31" t="s">
        <v>16</v>
      </c>
      <c r="H16" s="32" t="s">
        <v>7</v>
      </c>
    </row>
    <row r="17" spans="1:8" ht="15.75">
      <c r="A17" s="33">
        <v>1</v>
      </c>
      <c r="B17" s="58" t="s">
        <v>20</v>
      </c>
      <c r="C17" s="12" t="s">
        <v>8</v>
      </c>
      <c r="D17" s="59">
        <v>2</v>
      </c>
      <c r="E17" s="14"/>
      <c r="F17" s="15">
        <f>D17*E17</f>
        <v>0</v>
      </c>
      <c r="G17" s="16"/>
      <c r="H17" s="34">
        <f>F17+(F17*G17)</f>
        <v>0</v>
      </c>
    </row>
    <row r="18" spans="1:8" ht="15.75">
      <c r="A18" s="33">
        <v>2</v>
      </c>
      <c r="B18" s="60" t="s">
        <v>21</v>
      </c>
      <c r="C18" s="12" t="s">
        <v>8</v>
      </c>
      <c r="D18" s="59">
        <v>100</v>
      </c>
      <c r="E18" s="14"/>
      <c r="F18" s="15">
        <f t="shared" ref="F18:F81" si="0">D18*E18</f>
        <v>0</v>
      </c>
      <c r="G18" s="16"/>
      <c r="H18" s="34">
        <f t="shared" ref="H18:H81" si="1">F18+(F18*G18)</f>
        <v>0</v>
      </c>
    </row>
    <row r="19" spans="1:8" ht="15.75">
      <c r="A19" s="33">
        <v>3</v>
      </c>
      <c r="B19" s="60" t="s">
        <v>22</v>
      </c>
      <c r="C19" s="12" t="s">
        <v>8</v>
      </c>
      <c r="D19" s="59">
        <v>50</v>
      </c>
      <c r="E19" s="14"/>
      <c r="F19" s="15">
        <f t="shared" si="0"/>
        <v>0</v>
      </c>
      <c r="G19" s="15"/>
      <c r="H19" s="34">
        <f t="shared" si="1"/>
        <v>0</v>
      </c>
    </row>
    <row r="20" spans="1:8" ht="15.75">
      <c r="A20" s="33">
        <v>4</v>
      </c>
      <c r="B20" s="60" t="s">
        <v>23</v>
      </c>
      <c r="C20" s="12" t="s">
        <v>8</v>
      </c>
      <c r="D20" s="59">
        <v>25</v>
      </c>
      <c r="E20" s="14"/>
      <c r="F20" s="15">
        <f t="shared" si="0"/>
        <v>0</v>
      </c>
      <c r="G20" s="15"/>
      <c r="H20" s="34">
        <f t="shared" si="1"/>
        <v>0</v>
      </c>
    </row>
    <row r="21" spans="1:8" ht="15.75">
      <c r="A21" s="33">
        <v>5</v>
      </c>
      <c r="B21" s="60" t="s">
        <v>24</v>
      </c>
      <c r="C21" s="12" t="s">
        <v>8</v>
      </c>
      <c r="D21" s="59">
        <v>3</v>
      </c>
      <c r="E21" s="14"/>
      <c r="F21" s="15">
        <f t="shared" si="0"/>
        <v>0</v>
      </c>
      <c r="G21" s="15"/>
      <c r="H21" s="34">
        <f t="shared" si="1"/>
        <v>0</v>
      </c>
    </row>
    <row r="22" spans="1:8" ht="15.75">
      <c r="A22" s="33">
        <v>6</v>
      </c>
      <c r="B22" s="60" t="s">
        <v>25</v>
      </c>
      <c r="C22" s="12" t="s">
        <v>8</v>
      </c>
      <c r="D22" s="59">
        <v>5</v>
      </c>
      <c r="E22" s="14"/>
      <c r="F22" s="15">
        <f t="shared" si="0"/>
        <v>0</v>
      </c>
      <c r="G22" s="15"/>
      <c r="H22" s="34">
        <f t="shared" si="1"/>
        <v>0</v>
      </c>
    </row>
    <row r="23" spans="1:8" ht="15.75">
      <c r="A23" s="33">
        <v>7</v>
      </c>
      <c r="B23" s="60" t="s">
        <v>26</v>
      </c>
      <c r="C23" s="12" t="s">
        <v>8</v>
      </c>
      <c r="D23" s="59">
        <v>4</v>
      </c>
      <c r="E23" s="14"/>
      <c r="F23" s="15">
        <f t="shared" si="0"/>
        <v>0</v>
      </c>
      <c r="G23" s="17"/>
      <c r="H23" s="34">
        <f t="shared" si="1"/>
        <v>0</v>
      </c>
    </row>
    <row r="24" spans="1:8" ht="15.75">
      <c r="A24" s="33">
        <v>8</v>
      </c>
      <c r="B24" s="60" t="s">
        <v>27</v>
      </c>
      <c r="C24" s="12" t="s">
        <v>8</v>
      </c>
      <c r="D24" s="59">
        <v>8</v>
      </c>
      <c r="E24" s="14"/>
      <c r="F24" s="15">
        <f t="shared" si="0"/>
        <v>0</v>
      </c>
      <c r="G24" s="17"/>
      <c r="H24" s="34">
        <f t="shared" si="1"/>
        <v>0</v>
      </c>
    </row>
    <row r="25" spans="1:8" ht="15.75">
      <c r="A25" s="33">
        <v>9</v>
      </c>
      <c r="B25" s="61" t="s">
        <v>28</v>
      </c>
      <c r="C25" s="12" t="s">
        <v>8</v>
      </c>
      <c r="D25" s="59">
        <v>8</v>
      </c>
      <c r="E25" s="14"/>
      <c r="F25" s="15">
        <f t="shared" si="0"/>
        <v>0</v>
      </c>
      <c r="G25" s="17"/>
      <c r="H25" s="34">
        <f t="shared" si="1"/>
        <v>0</v>
      </c>
    </row>
    <row r="26" spans="1:8" ht="15.75">
      <c r="A26" s="33">
        <v>10</v>
      </c>
      <c r="B26" s="60" t="s">
        <v>29</v>
      </c>
      <c r="C26" s="12" t="s">
        <v>8</v>
      </c>
      <c r="D26" s="59">
        <v>8</v>
      </c>
      <c r="E26" s="14"/>
      <c r="F26" s="15">
        <f t="shared" si="0"/>
        <v>0</v>
      </c>
      <c r="G26" s="17"/>
      <c r="H26" s="34">
        <f t="shared" si="1"/>
        <v>0</v>
      </c>
    </row>
    <row r="27" spans="1:8" ht="15.75" customHeight="1">
      <c r="A27" s="33">
        <v>11</v>
      </c>
      <c r="B27" s="60" t="s">
        <v>30</v>
      </c>
      <c r="C27" s="12" t="s">
        <v>8</v>
      </c>
      <c r="D27" s="59">
        <v>4</v>
      </c>
      <c r="E27" s="14"/>
      <c r="F27" s="15">
        <f t="shared" si="0"/>
        <v>0</v>
      </c>
      <c r="G27" s="17"/>
      <c r="H27" s="34">
        <f t="shared" si="1"/>
        <v>0</v>
      </c>
    </row>
    <row r="28" spans="1:8" ht="15.75" customHeight="1">
      <c r="A28" s="33">
        <v>12</v>
      </c>
      <c r="B28" s="60" t="s">
        <v>31</v>
      </c>
      <c r="C28" s="12" t="s">
        <v>8</v>
      </c>
      <c r="D28" s="59">
        <v>8</v>
      </c>
      <c r="E28" s="14"/>
      <c r="F28" s="15">
        <f t="shared" si="0"/>
        <v>0</v>
      </c>
      <c r="G28" s="17"/>
      <c r="H28" s="34">
        <f t="shared" si="1"/>
        <v>0</v>
      </c>
    </row>
    <row r="29" spans="1:8" ht="15.75">
      <c r="A29" s="33">
        <v>13</v>
      </c>
      <c r="B29" s="60" t="s">
        <v>32</v>
      </c>
      <c r="C29" s="12" t="s">
        <v>8</v>
      </c>
      <c r="D29" s="59">
        <v>24</v>
      </c>
      <c r="E29" s="14"/>
      <c r="F29" s="15">
        <f t="shared" si="0"/>
        <v>0</v>
      </c>
      <c r="G29" s="17"/>
      <c r="H29" s="34">
        <f t="shared" si="1"/>
        <v>0</v>
      </c>
    </row>
    <row r="30" spans="1:8" ht="15.75">
      <c r="A30" s="33">
        <v>14</v>
      </c>
      <c r="B30" s="60" t="s">
        <v>33</v>
      </c>
      <c r="C30" s="12" t="s">
        <v>8</v>
      </c>
      <c r="D30" s="59">
        <v>2</v>
      </c>
      <c r="E30" s="14"/>
      <c r="F30" s="15">
        <f t="shared" si="0"/>
        <v>0</v>
      </c>
      <c r="G30" s="17"/>
      <c r="H30" s="34">
        <f t="shared" si="1"/>
        <v>0</v>
      </c>
    </row>
    <row r="31" spans="1:8" ht="15.75">
      <c r="A31" s="33">
        <v>15</v>
      </c>
      <c r="B31" s="60" t="s">
        <v>34</v>
      </c>
      <c r="C31" s="12" t="s">
        <v>8</v>
      </c>
      <c r="D31" s="59">
        <v>4</v>
      </c>
      <c r="E31" s="14"/>
      <c r="F31" s="15">
        <f t="shared" si="0"/>
        <v>0</v>
      </c>
      <c r="G31" s="17"/>
      <c r="H31" s="34">
        <f t="shared" si="1"/>
        <v>0</v>
      </c>
    </row>
    <row r="32" spans="1:8" ht="15.75">
      <c r="A32" s="33">
        <v>16</v>
      </c>
      <c r="B32" s="60" t="s">
        <v>35</v>
      </c>
      <c r="C32" s="12" t="s">
        <v>8</v>
      </c>
      <c r="D32" s="59">
        <v>8</v>
      </c>
      <c r="E32" s="14"/>
      <c r="F32" s="15">
        <f t="shared" si="0"/>
        <v>0</v>
      </c>
      <c r="G32" s="17"/>
      <c r="H32" s="34">
        <f t="shared" si="1"/>
        <v>0</v>
      </c>
    </row>
    <row r="33" spans="1:8" ht="15.75">
      <c r="A33" s="33">
        <v>17</v>
      </c>
      <c r="B33" s="60" t="s">
        <v>36</v>
      </c>
      <c r="C33" s="12" t="s">
        <v>8</v>
      </c>
      <c r="D33" s="59">
        <v>10</v>
      </c>
      <c r="E33" s="14"/>
      <c r="F33" s="15">
        <f t="shared" si="0"/>
        <v>0</v>
      </c>
      <c r="G33" s="17"/>
      <c r="H33" s="34">
        <f t="shared" si="1"/>
        <v>0</v>
      </c>
    </row>
    <row r="34" spans="1:8" ht="15.75">
      <c r="A34" s="33">
        <v>18</v>
      </c>
      <c r="B34" s="60" t="s">
        <v>37</v>
      </c>
      <c r="C34" s="12" t="s">
        <v>8</v>
      </c>
      <c r="D34" s="59">
        <v>20</v>
      </c>
      <c r="E34" s="14"/>
      <c r="F34" s="15">
        <f t="shared" si="0"/>
        <v>0</v>
      </c>
      <c r="G34" s="17"/>
      <c r="H34" s="34">
        <f t="shared" si="1"/>
        <v>0</v>
      </c>
    </row>
    <row r="35" spans="1:8" ht="15.75">
      <c r="A35" s="33">
        <v>19</v>
      </c>
      <c r="B35" s="60" t="s">
        <v>38</v>
      </c>
      <c r="C35" s="12" t="s">
        <v>8</v>
      </c>
      <c r="D35" s="59">
        <v>4</v>
      </c>
      <c r="E35" s="14"/>
      <c r="F35" s="15">
        <f t="shared" si="0"/>
        <v>0</v>
      </c>
      <c r="G35" s="17"/>
      <c r="H35" s="34">
        <f t="shared" si="1"/>
        <v>0</v>
      </c>
    </row>
    <row r="36" spans="1:8" ht="15.75">
      <c r="A36" s="33">
        <v>20</v>
      </c>
      <c r="B36" s="60" t="s">
        <v>39</v>
      </c>
      <c r="C36" s="12" t="s">
        <v>8</v>
      </c>
      <c r="D36" s="59">
        <v>4</v>
      </c>
      <c r="E36" s="14"/>
      <c r="F36" s="15">
        <f t="shared" si="0"/>
        <v>0</v>
      </c>
      <c r="G36" s="17"/>
      <c r="H36" s="34">
        <f t="shared" si="1"/>
        <v>0</v>
      </c>
    </row>
    <row r="37" spans="1:8" ht="15.75">
      <c r="A37" s="33">
        <v>21</v>
      </c>
      <c r="B37" s="60" t="s">
        <v>40</v>
      </c>
      <c r="C37" s="12" t="s">
        <v>8</v>
      </c>
      <c r="D37" s="59">
        <v>24</v>
      </c>
      <c r="E37" s="14"/>
      <c r="F37" s="15">
        <f t="shared" si="0"/>
        <v>0</v>
      </c>
      <c r="G37" s="17"/>
      <c r="H37" s="34">
        <f t="shared" si="1"/>
        <v>0</v>
      </c>
    </row>
    <row r="38" spans="1:8" ht="15.75">
      <c r="A38" s="33">
        <v>22</v>
      </c>
      <c r="B38" s="60" t="s">
        <v>41</v>
      </c>
      <c r="C38" s="12" t="s">
        <v>8</v>
      </c>
      <c r="D38" s="59">
        <v>6</v>
      </c>
      <c r="E38" s="14"/>
      <c r="F38" s="15">
        <f t="shared" si="0"/>
        <v>0</v>
      </c>
      <c r="G38" s="17"/>
      <c r="H38" s="34">
        <f t="shared" si="1"/>
        <v>0</v>
      </c>
    </row>
    <row r="39" spans="1:8" ht="15.75">
      <c r="A39" s="33">
        <v>23</v>
      </c>
      <c r="B39" s="60" t="s">
        <v>42</v>
      </c>
      <c r="C39" s="12" t="s">
        <v>8</v>
      </c>
      <c r="D39" s="59">
        <v>30</v>
      </c>
      <c r="E39" s="14"/>
      <c r="F39" s="15">
        <f t="shared" si="0"/>
        <v>0</v>
      </c>
      <c r="G39" s="17"/>
      <c r="H39" s="34">
        <f t="shared" si="1"/>
        <v>0</v>
      </c>
    </row>
    <row r="40" spans="1:8" ht="15.75">
      <c r="A40" s="33">
        <v>24</v>
      </c>
      <c r="B40" s="60" t="s">
        <v>43</v>
      </c>
      <c r="C40" s="12" t="s">
        <v>8</v>
      </c>
      <c r="D40" s="59">
        <v>12</v>
      </c>
      <c r="E40" s="14"/>
      <c r="F40" s="15">
        <f t="shared" si="0"/>
        <v>0</v>
      </c>
      <c r="G40" s="17"/>
      <c r="H40" s="34">
        <f t="shared" si="1"/>
        <v>0</v>
      </c>
    </row>
    <row r="41" spans="1:8" ht="15.75">
      <c r="A41" s="33">
        <v>25</v>
      </c>
      <c r="B41" s="61" t="s">
        <v>44</v>
      </c>
      <c r="C41" s="12" t="s">
        <v>8</v>
      </c>
      <c r="D41" s="59">
        <v>10</v>
      </c>
      <c r="E41" s="14"/>
      <c r="F41" s="15">
        <f t="shared" si="0"/>
        <v>0</v>
      </c>
      <c r="G41" s="17"/>
      <c r="H41" s="34">
        <f t="shared" si="1"/>
        <v>0</v>
      </c>
    </row>
    <row r="42" spans="1:8" ht="15.75">
      <c r="A42" s="33">
        <v>26</v>
      </c>
      <c r="B42" s="60" t="s">
        <v>45</v>
      </c>
      <c r="C42" s="12" t="s">
        <v>8</v>
      </c>
      <c r="D42" s="59">
        <v>7</v>
      </c>
      <c r="E42" s="14"/>
      <c r="F42" s="15">
        <f t="shared" si="0"/>
        <v>0</v>
      </c>
      <c r="G42" s="17"/>
      <c r="H42" s="34">
        <f t="shared" si="1"/>
        <v>0</v>
      </c>
    </row>
    <row r="43" spans="1:8" ht="15.75">
      <c r="A43" s="33">
        <v>27</v>
      </c>
      <c r="B43" s="60" t="s">
        <v>46</v>
      </c>
      <c r="C43" s="12" t="s">
        <v>8</v>
      </c>
      <c r="D43" s="59">
        <v>40</v>
      </c>
      <c r="E43" s="14"/>
      <c r="F43" s="15">
        <f t="shared" si="0"/>
        <v>0</v>
      </c>
      <c r="G43" s="17"/>
      <c r="H43" s="34">
        <f t="shared" si="1"/>
        <v>0</v>
      </c>
    </row>
    <row r="44" spans="1:8" ht="15.75">
      <c r="A44" s="33">
        <v>28</v>
      </c>
      <c r="B44" s="60" t="s">
        <v>47</v>
      </c>
      <c r="C44" s="12" t="s">
        <v>8</v>
      </c>
      <c r="D44" s="59">
        <v>20</v>
      </c>
      <c r="E44" s="14"/>
      <c r="F44" s="15">
        <f t="shared" si="0"/>
        <v>0</v>
      </c>
      <c r="G44" s="17"/>
      <c r="H44" s="34">
        <f t="shared" si="1"/>
        <v>0</v>
      </c>
    </row>
    <row r="45" spans="1:8" ht="15.75">
      <c r="A45" s="33">
        <v>29</v>
      </c>
      <c r="B45" s="60" t="s">
        <v>48</v>
      </c>
      <c r="C45" s="12" t="s">
        <v>8</v>
      </c>
      <c r="D45" s="59">
        <v>6</v>
      </c>
      <c r="E45" s="14"/>
      <c r="F45" s="15">
        <f t="shared" si="0"/>
        <v>0</v>
      </c>
      <c r="G45" s="17"/>
      <c r="H45" s="34">
        <f t="shared" si="1"/>
        <v>0</v>
      </c>
    </row>
    <row r="46" spans="1:8" s="8" customFormat="1" ht="15.75">
      <c r="A46" s="33">
        <v>30</v>
      </c>
      <c r="B46" s="60" t="s">
        <v>49</v>
      </c>
      <c r="C46" s="12" t="s">
        <v>8</v>
      </c>
      <c r="D46" s="59">
        <v>20</v>
      </c>
      <c r="E46" s="14"/>
      <c r="F46" s="15">
        <f t="shared" si="0"/>
        <v>0</v>
      </c>
      <c r="G46" s="17"/>
      <c r="H46" s="34">
        <f t="shared" si="1"/>
        <v>0</v>
      </c>
    </row>
    <row r="47" spans="1:8" ht="15.75">
      <c r="A47" s="33">
        <v>31</v>
      </c>
      <c r="B47" s="60" t="s">
        <v>50</v>
      </c>
      <c r="C47" s="12" t="s">
        <v>8</v>
      </c>
      <c r="D47" s="59">
        <v>20</v>
      </c>
      <c r="E47" s="14"/>
      <c r="F47" s="15">
        <f t="shared" si="0"/>
        <v>0</v>
      </c>
      <c r="G47" s="17"/>
      <c r="H47" s="34">
        <f t="shared" si="1"/>
        <v>0</v>
      </c>
    </row>
    <row r="48" spans="1:8" ht="15.75">
      <c r="A48" s="33">
        <v>32</v>
      </c>
      <c r="B48" s="60" t="s">
        <v>51</v>
      </c>
      <c r="C48" s="12" t="s">
        <v>8</v>
      </c>
      <c r="D48" s="59">
        <v>20</v>
      </c>
      <c r="E48" s="14"/>
      <c r="F48" s="15">
        <f t="shared" si="0"/>
        <v>0</v>
      </c>
      <c r="G48" s="17"/>
      <c r="H48" s="34">
        <f t="shared" si="1"/>
        <v>0</v>
      </c>
    </row>
    <row r="49" spans="1:8" ht="15.75">
      <c r="A49" s="33">
        <v>33</v>
      </c>
      <c r="B49" s="61" t="s">
        <v>52</v>
      </c>
      <c r="C49" s="12" t="s">
        <v>8</v>
      </c>
      <c r="D49" s="59">
        <v>20</v>
      </c>
      <c r="E49" s="14"/>
      <c r="F49" s="15">
        <f t="shared" si="0"/>
        <v>0</v>
      </c>
      <c r="G49" s="17"/>
      <c r="H49" s="34">
        <f t="shared" si="1"/>
        <v>0</v>
      </c>
    </row>
    <row r="50" spans="1:8" ht="15.75">
      <c r="A50" s="33">
        <v>34</v>
      </c>
      <c r="B50" s="60" t="s">
        <v>53</v>
      </c>
      <c r="C50" s="12" t="s">
        <v>8</v>
      </c>
      <c r="D50" s="59">
        <v>50</v>
      </c>
      <c r="E50" s="14"/>
      <c r="F50" s="15">
        <f t="shared" si="0"/>
        <v>0</v>
      </c>
      <c r="G50" s="17"/>
      <c r="H50" s="34">
        <f t="shared" si="1"/>
        <v>0</v>
      </c>
    </row>
    <row r="51" spans="1:8" ht="15.75">
      <c r="A51" s="33">
        <v>35</v>
      </c>
      <c r="B51" s="60" t="s">
        <v>54</v>
      </c>
      <c r="C51" s="12" t="s">
        <v>8</v>
      </c>
      <c r="D51" s="59">
        <v>50</v>
      </c>
      <c r="E51" s="14"/>
      <c r="F51" s="15">
        <f t="shared" si="0"/>
        <v>0</v>
      </c>
      <c r="G51" s="17"/>
      <c r="H51" s="34">
        <f t="shared" si="1"/>
        <v>0</v>
      </c>
    </row>
    <row r="52" spans="1:8" ht="15.75">
      <c r="A52" s="33">
        <v>36</v>
      </c>
      <c r="B52" s="60" t="s">
        <v>55</v>
      </c>
      <c r="C52" s="12" t="s">
        <v>8</v>
      </c>
      <c r="D52" s="59">
        <v>60</v>
      </c>
      <c r="E52" s="14"/>
      <c r="F52" s="15">
        <f t="shared" si="0"/>
        <v>0</v>
      </c>
      <c r="G52" s="17"/>
      <c r="H52" s="34">
        <f t="shared" si="1"/>
        <v>0</v>
      </c>
    </row>
    <row r="53" spans="1:8" ht="15.75">
      <c r="A53" s="33">
        <v>37</v>
      </c>
      <c r="B53" s="60" t="s">
        <v>56</v>
      </c>
      <c r="C53" s="12" t="s">
        <v>8</v>
      </c>
      <c r="D53" s="59">
        <v>12</v>
      </c>
      <c r="E53" s="14"/>
      <c r="F53" s="15">
        <f t="shared" si="0"/>
        <v>0</v>
      </c>
      <c r="G53" s="17"/>
      <c r="H53" s="34">
        <f t="shared" si="1"/>
        <v>0</v>
      </c>
    </row>
    <row r="54" spans="1:8" ht="15.75">
      <c r="A54" s="33">
        <v>38</v>
      </c>
      <c r="B54" s="60" t="s">
        <v>57</v>
      </c>
      <c r="C54" s="12" t="s">
        <v>8</v>
      </c>
      <c r="D54" s="59">
        <v>10</v>
      </c>
      <c r="E54" s="14"/>
      <c r="F54" s="15">
        <f t="shared" si="0"/>
        <v>0</v>
      </c>
      <c r="G54" s="17"/>
      <c r="H54" s="34">
        <f t="shared" si="1"/>
        <v>0</v>
      </c>
    </row>
    <row r="55" spans="1:8" ht="15.75">
      <c r="A55" s="33">
        <v>39</v>
      </c>
      <c r="B55" s="60" t="s">
        <v>58</v>
      </c>
      <c r="C55" s="12" t="s">
        <v>8</v>
      </c>
      <c r="D55" s="59">
        <v>4</v>
      </c>
      <c r="E55" s="14"/>
      <c r="F55" s="15">
        <f t="shared" si="0"/>
        <v>0</v>
      </c>
      <c r="G55" s="17"/>
      <c r="H55" s="34">
        <f t="shared" si="1"/>
        <v>0</v>
      </c>
    </row>
    <row r="56" spans="1:8" ht="15.75">
      <c r="A56" s="33">
        <v>40</v>
      </c>
      <c r="B56" s="60" t="s">
        <v>59</v>
      </c>
      <c r="C56" s="12" t="s">
        <v>8</v>
      </c>
      <c r="D56" s="59">
        <v>5</v>
      </c>
      <c r="E56" s="14"/>
      <c r="F56" s="15">
        <f t="shared" si="0"/>
        <v>0</v>
      </c>
      <c r="G56" s="17"/>
      <c r="H56" s="34">
        <f t="shared" si="1"/>
        <v>0</v>
      </c>
    </row>
    <row r="57" spans="1:8" ht="15.75">
      <c r="A57" s="33">
        <v>41</v>
      </c>
      <c r="B57" s="60" t="s">
        <v>60</v>
      </c>
      <c r="C57" s="12" t="s">
        <v>8</v>
      </c>
      <c r="D57" s="59">
        <v>5</v>
      </c>
      <c r="E57" s="14"/>
      <c r="F57" s="15">
        <f t="shared" si="0"/>
        <v>0</v>
      </c>
      <c r="G57" s="17"/>
      <c r="H57" s="34">
        <f t="shared" si="1"/>
        <v>0</v>
      </c>
    </row>
    <row r="58" spans="1:8" ht="15.75">
      <c r="A58" s="33">
        <v>42</v>
      </c>
      <c r="B58" s="60" t="s">
        <v>61</v>
      </c>
      <c r="C58" s="12" t="s">
        <v>8</v>
      </c>
      <c r="D58" s="59">
        <v>8</v>
      </c>
      <c r="E58" s="14"/>
      <c r="F58" s="15">
        <f t="shared" si="0"/>
        <v>0</v>
      </c>
      <c r="G58" s="17"/>
      <c r="H58" s="34">
        <f t="shared" si="1"/>
        <v>0</v>
      </c>
    </row>
    <row r="59" spans="1:8" ht="15.75">
      <c r="A59" s="33">
        <v>43</v>
      </c>
      <c r="B59" s="60" t="s">
        <v>62</v>
      </c>
      <c r="C59" s="12" t="s">
        <v>8</v>
      </c>
      <c r="D59" s="59">
        <v>2</v>
      </c>
      <c r="E59" s="14"/>
      <c r="F59" s="15">
        <f t="shared" si="0"/>
        <v>0</v>
      </c>
      <c r="G59" s="17"/>
      <c r="H59" s="34">
        <f t="shared" si="1"/>
        <v>0</v>
      </c>
    </row>
    <row r="60" spans="1:8" ht="15.75">
      <c r="A60" s="33">
        <v>44</v>
      </c>
      <c r="B60" s="60" t="s">
        <v>63</v>
      </c>
      <c r="C60" s="12" t="s">
        <v>8</v>
      </c>
      <c r="D60" s="59">
        <v>4</v>
      </c>
      <c r="E60" s="14"/>
      <c r="F60" s="15">
        <f t="shared" si="0"/>
        <v>0</v>
      </c>
      <c r="G60" s="17"/>
      <c r="H60" s="34">
        <f t="shared" si="1"/>
        <v>0</v>
      </c>
    </row>
    <row r="61" spans="1:8" ht="15.75">
      <c r="A61" s="33">
        <v>45</v>
      </c>
      <c r="B61" s="60" t="s">
        <v>64</v>
      </c>
      <c r="C61" s="12" t="s">
        <v>8</v>
      </c>
      <c r="D61" s="59">
        <v>24</v>
      </c>
      <c r="E61" s="14"/>
      <c r="F61" s="15">
        <f t="shared" si="0"/>
        <v>0</v>
      </c>
      <c r="G61" s="17"/>
      <c r="H61" s="34">
        <f t="shared" si="1"/>
        <v>0</v>
      </c>
    </row>
    <row r="62" spans="1:8" ht="15.75">
      <c r="A62" s="33">
        <v>46</v>
      </c>
      <c r="B62" s="60" t="s">
        <v>65</v>
      </c>
      <c r="C62" s="12" t="s">
        <v>8</v>
      </c>
      <c r="D62" s="59">
        <v>1</v>
      </c>
      <c r="E62" s="14"/>
      <c r="F62" s="15">
        <f t="shared" si="0"/>
        <v>0</v>
      </c>
      <c r="G62" s="17"/>
      <c r="H62" s="34">
        <f t="shared" si="1"/>
        <v>0</v>
      </c>
    </row>
    <row r="63" spans="1:8" ht="15.75">
      <c r="A63" s="33">
        <v>47</v>
      </c>
      <c r="B63" s="60" t="s">
        <v>66</v>
      </c>
      <c r="C63" s="12" t="s">
        <v>8</v>
      </c>
      <c r="D63" s="59">
        <v>1</v>
      </c>
      <c r="E63" s="14"/>
      <c r="F63" s="15">
        <f t="shared" si="0"/>
        <v>0</v>
      </c>
      <c r="G63" s="17"/>
      <c r="H63" s="34">
        <f t="shared" si="1"/>
        <v>0</v>
      </c>
    </row>
    <row r="64" spans="1:8" ht="15.75">
      <c r="A64" s="33">
        <v>48</v>
      </c>
      <c r="B64" s="60" t="s">
        <v>67</v>
      </c>
      <c r="C64" s="12" t="s">
        <v>8</v>
      </c>
      <c r="D64" s="59">
        <v>1</v>
      </c>
      <c r="E64" s="14"/>
      <c r="F64" s="15">
        <f t="shared" si="0"/>
        <v>0</v>
      </c>
      <c r="G64" s="17"/>
      <c r="H64" s="34">
        <f t="shared" si="1"/>
        <v>0</v>
      </c>
    </row>
    <row r="65" spans="1:9" ht="15.75">
      <c r="A65" s="33">
        <v>49</v>
      </c>
      <c r="B65" s="60" t="s">
        <v>68</v>
      </c>
      <c r="C65" s="12" t="s">
        <v>8</v>
      </c>
      <c r="D65" s="59">
        <v>5</v>
      </c>
      <c r="E65" s="14"/>
      <c r="F65" s="15">
        <f t="shared" si="0"/>
        <v>0</v>
      </c>
      <c r="G65" s="17"/>
      <c r="H65" s="34">
        <f t="shared" si="1"/>
        <v>0</v>
      </c>
    </row>
    <row r="66" spans="1:9" ht="15.75">
      <c r="A66" s="33">
        <v>50</v>
      </c>
      <c r="B66" s="60" t="s">
        <v>69</v>
      </c>
      <c r="C66" s="12" t="s">
        <v>8</v>
      </c>
      <c r="D66" s="59">
        <v>11</v>
      </c>
      <c r="E66" s="14"/>
      <c r="F66" s="15">
        <f t="shared" si="0"/>
        <v>0</v>
      </c>
      <c r="G66" s="17"/>
      <c r="H66" s="34">
        <f t="shared" si="1"/>
        <v>0</v>
      </c>
    </row>
    <row r="67" spans="1:9" ht="14.45" customHeight="1">
      <c r="A67" s="33">
        <v>51</v>
      </c>
      <c r="B67" s="60" t="s">
        <v>70</v>
      </c>
      <c r="C67" s="12" t="s">
        <v>8</v>
      </c>
      <c r="D67" s="59">
        <v>30</v>
      </c>
      <c r="E67" s="14"/>
      <c r="F67" s="15">
        <f t="shared" si="0"/>
        <v>0</v>
      </c>
      <c r="G67" s="17"/>
      <c r="H67" s="34">
        <f t="shared" si="1"/>
        <v>0</v>
      </c>
    </row>
    <row r="68" spans="1:9" ht="15.75">
      <c r="A68" s="33">
        <v>52</v>
      </c>
      <c r="B68" s="60" t="s">
        <v>71</v>
      </c>
      <c r="C68" s="12" t="s">
        <v>8</v>
      </c>
      <c r="D68" s="59">
        <v>1</v>
      </c>
      <c r="E68" s="14"/>
      <c r="F68" s="15">
        <f t="shared" si="0"/>
        <v>0</v>
      </c>
      <c r="G68" s="18"/>
      <c r="H68" s="34">
        <f t="shared" si="1"/>
        <v>0</v>
      </c>
      <c r="I68" s="9"/>
    </row>
    <row r="69" spans="1:9" ht="15.75">
      <c r="A69" s="33">
        <v>53</v>
      </c>
      <c r="B69" s="62" t="s">
        <v>72</v>
      </c>
      <c r="C69" s="12" t="s">
        <v>8</v>
      </c>
      <c r="D69" s="59">
        <v>6</v>
      </c>
      <c r="E69" s="14"/>
      <c r="F69" s="15">
        <f t="shared" si="0"/>
        <v>0</v>
      </c>
      <c r="G69" s="17"/>
      <c r="H69" s="34">
        <f t="shared" si="1"/>
        <v>0</v>
      </c>
    </row>
    <row r="70" spans="1:9" ht="15.75">
      <c r="A70" s="33">
        <v>54</v>
      </c>
      <c r="B70" s="60" t="s">
        <v>73</v>
      </c>
      <c r="C70" s="12" t="s">
        <v>8</v>
      </c>
      <c r="D70" s="59">
        <v>1</v>
      </c>
      <c r="E70" s="14"/>
      <c r="F70" s="15">
        <f t="shared" si="0"/>
        <v>0</v>
      </c>
      <c r="G70" s="17"/>
      <c r="H70" s="34">
        <f t="shared" si="1"/>
        <v>0</v>
      </c>
    </row>
    <row r="71" spans="1:9" ht="15.75">
      <c r="A71" s="33">
        <v>55</v>
      </c>
      <c r="B71" s="60" t="s">
        <v>74</v>
      </c>
      <c r="C71" s="12" t="s">
        <v>8</v>
      </c>
      <c r="D71" s="59">
        <v>10</v>
      </c>
      <c r="E71" s="14"/>
      <c r="F71" s="15">
        <f t="shared" si="0"/>
        <v>0</v>
      </c>
      <c r="G71" s="17"/>
      <c r="H71" s="34">
        <f t="shared" si="1"/>
        <v>0</v>
      </c>
    </row>
    <row r="72" spans="1:9" ht="16.7" customHeight="1">
      <c r="A72" s="33">
        <v>56</v>
      </c>
      <c r="B72" s="61" t="s">
        <v>75</v>
      </c>
      <c r="C72" s="12" t="s">
        <v>8</v>
      </c>
      <c r="D72" s="59">
        <v>2</v>
      </c>
      <c r="E72" s="14"/>
      <c r="F72" s="15">
        <f t="shared" si="0"/>
        <v>0</v>
      </c>
      <c r="G72" s="17"/>
      <c r="H72" s="34">
        <f t="shared" si="1"/>
        <v>0</v>
      </c>
    </row>
    <row r="73" spans="1:9" ht="16.7" customHeight="1">
      <c r="A73" s="33">
        <v>57</v>
      </c>
      <c r="B73" s="61" t="s">
        <v>76</v>
      </c>
      <c r="C73" s="12" t="s">
        <v>8</v>
      </c>
      <c r="D73" s="59">
        <v>1</v>
      </c>
      <c r="E73" s="14"/>
      <c r="F73" s="15">
        <f t="shared" si="0"/>
        <v>0</v>
      </c>
      <c r="G73" s="17"/>
      <c r="H73" s="34">
        <f t="shared" si="1"/>
        <v>0</v>
      </c>
    </row>
    <row r="74" spans="1:9" ht="15.75">
      <c r="A74" s="33">
        <v>58</v>
      </c>
      <c r="B74" s="60" t="s">
        <v>77</v>
      </c>
      <c r="C74" s="12" t="s">
        <v>8</v>
      </c>
      <c r="D74" s="59">
        <v>5</v>
      </c>
      <c r="E74" s="14"/>
      <c r="F74" s="15">
        <f t="shared" si="0"/>
        <v>0</v>
      </c>
      <c r="G74" s="17"/>
      <c r="H74" s="34">
        <f t="shared" si="1"/>
        <v>0</v>
      </c>
    </row>
    <row r="75" spans="1:9" ht="15.75">
      <c r="A75" s="33">
        <v>59</v>
      </c>
      <c r="B75" s="60" t="s">
        <v>78</v>
      </c>
      <c r="C75" s="12" t="s">
        <v>8</v>
      </c>
      <c r="D75" s="59">
        <v>2</v>
      </c>
      <c r="E75" s="14"/>
      <c r="F75" s="15">
        <f t="shared" si="0"/>
        <v>0</v>
      </c>
      <c r="G75" s="17"/>
      <c r="H75" s="34">
        <f t="shared" si="1"/>
        <v>0</v>
      </c>
    </row>
    <row r="76" spans="1:9" ht="15.75">
      <c r="A76" s="33">
        <v>60</v>
      </c>
      <c r="B76" s="60" t="s">
        <v>79</v>
      </c>
      <c r="C76" s="12" t="s">
        <v>8</v>
      </c>
      <c r="D76" s="59">
        <v>10</v>
      </c>
      <c r="E76" s="14"/>
      <c r="F76" s="15">
        <f t="shared" si="0"/>
        <v>0</v>
      </c>
      <c r="G76" s="17"/>
      <c r="H76" s="34">
        <f t="shared" si="1"/>
        <v>0</v>
      </c>
    </row>
    <row r="77" spans="1:9" ht="15.75">
      <c r="A77" s="33">
        <v>61</v>
      </c>
      <c r="B77" s="60" t="s">
        <v>80</v>
      </c>
      <c r="C77" s="12" t="s">
        <v>8</v>
      </c>
      <c r="D77" s="59">
        <v>4</v>
      </c>
      <c r="E77" s="14"/>
      <c r="F77" s="15">
        <f t="shared" si="0"/>
        <v>0</v>
      </c>
      <c r="G77" s="17"/>
      <c r="H77" s="34">
        <f t="shared" si="1"/>
        <v>0</v>
      </c>
    </row>
    <row r="78" spans="1:9" ht="15.75">
      <c r="A78" s="33">
        <v>62</v>
      </c>
      <c r="B78" s="60" t="s">
        <v>81</v>
      </c>
      <c r="C78" s="12" t="s">
        <v>8</v>
      </c>
      <c r="D78" s="59">
        <v>400</v>
      </c>
      <c r="E78" s="14"/>
      <c r="F78" s="15">
        <f t="shared" si="0"/>
        <v>0</v>
      </c>
      <c r="G78" s="17"/>
      <c r="H78" s="34">
        <f t="shared" si="1"/>
        <v>0</v>
      </c>
    </row>
    <row r="79" spans="1:9" ht="15.75">
      <c r="A79" s="33">
        <v>63</v>
      </c>
      <c r="B79" s="60" t="s">
        <v>82</v>
      </c>
      <c r="C79" s="12" t="s">
        <v>8</v>
      </c>
      <c r="D79" s="59">
        <v>20</v>
      </c>
      <c r="E79" s="14"/>
      <c r="F79" s="15">
        <f t="shared" si="0"/>
        <v>0</v>
      </c>
      <c r="G79" s="17"/>
      <c r="H79" s="34">
        <f t="shared" si="1"/>
        <v>0</v>
      </c>
    </row>
    <row r="80" spans="1:9" ht="15.75">
      <c r="A80" s="33">
        <v>64</v>
      </c>
      <c r="B80" s="60" t="s">
        <v>83</v>
      </c>
      <c r="C80" s="12" t="s">
        <v>8</v>
      </c>
      <c r="D80" s="59">
        <v>18</v>
      </c>
      <c r="E80" s="14"/>
      <c r="F80" s="15">
        <f t="shared" si="0"/>
        <v>0</v>
      </c>
      <c r="G80" s="17"/>
      <c r="H80" s="34">
        <f t="shared" si="1"/>
        <v>0</v>
      </c>
    </row>
    <row r="81" spans="1:8" ht="15.75">
      <c r="A81" s="33">
        <v>65</v>
      </c>
      <c r="B81" s="60" t="s">
        <v>84</v>
      </c>
      <c r="C81" s="12" t="s">
        <v>8</v>
      </c>
      <c r="D81" s="59">
        <v>3</v>
      </c>
      <c r="E81" s="14"/>
      <c r="F81" s="15">
        <f t="shared" si="0"/>
        <v>0</v>
      </c>
      <c r="G81" s="17"/>
      <c r="H81" s="34">
        <f t="shared" si="1"/>
        <v>0</v>
      </c>
    </row>
    <row r="82" spans="1:8" ht="15.75">
      <c r="A82" s="33">
        <v>66</v>
      </c>
      <c r="B82" s="60" t="s">
        <v>85</v>
      </c>
      <c r="C82" s="12" t="s">
        <v>8</v>
      </c>
      <c r="D82" s="59">
        <v>5</v>
      </c>
      <c r="E82" s="14"/>
      <c r="F82" s="15">
        <f t="shared" ref="F82:F91" si="2">D82*E82</f>
        <v>0</v>
      </c>
      <c r="G82" s="17"/>
      <c r="H82" s="34">
        <f t="shared" ref="H82:H91" si="3">F82+(F82*G82)</f>
        <v>0</v>
      </c>
    </row>
    <row r="83" spans="1:8" ht="15.75">
      <c r="A83" s="33">
        <v>67</v>
      </c>
      <c r="B83" s="60" t="s">
        <v>86</v>
      </c>
      <c r="C83" s="12" t="s">
        <v>8</v>
      </c>
      <c r="D83" s="59">
        <v>6</v>
      </c>
      <c r="E83" s="14"/>
      <c r="F83" s="15">
        <f t="shared" si="2"/>
        <v>0</v>
      </c>
      <c r="G83" s="17"/>
      <c r="H83" s="34">
        <f t="shared" si="3"/>
        <v>0</v>
      </c>
    </row>
    <row r="84" spans="1:8" ht="15.75">
      <c r="A84" s="33">
        <v>68</v>
      </c>
      <c r="B84" s="63" t="s">
        <v>12</v>
      </c>
      <c r="C84" s="12" t="s">
        <v>8</v>
      </c>
      <c r="D84" s="64">
        <v>3</v>
      </c>
      <c r="E84" s="14"/>
      <c r="F84" s="15">
        <f t="shared" si="2"/>
        <v>0</v>
      </c>
      <c r="G84" s="17"/>
      <c r="H84" s="34">
        <f t="shared" si="3"/>
        <v>0</v>
      </c>
    </row>
    <row r="85" spans="1:8" ht="15.75">
      <c r="A85" s="33">
        <v>69</v>
      </c>
      <c r="B85" s="63" t="s">
        <v>87</v>
      </c>
      <c r="C85" s="12" t="s">
        <v>8</v>
      </c>
      <c r="D85" s="64">
        <v>2</v>
      </c>
      <c r="E85" s="14"/>
      <c r="F85" s="15">
        <f t="shared" si="2"/>
        <v>0</v>
      </c>
      <c r="G85" s="17"/>
      <c r="H85" s="34">
        <f t="shared" si="3"/>
        <v>0</v>
      </c>
    </row>
    <row r="86" spans="1:8" ht="15.75">
      <c r="A86" s="33">
        <v>70</v>
      </c>
      <c r="B86" s="65" t="s">
        <v>88</v>
      </c>
      <c r="C86" s="12" t="s">
        <v>8</v>
      </c>
      <c r="D86" s="66">
        <v>2</v>
      </c>
      <c r="E86" s="14"/>
      <c r="F86" s="15">
        <f t="shared" si="2"/>
        <v>0</v>
      </c>
      <c r="G86" s="17"/>
      <c r="H86" s="34">
        <f t="shared" si="3"/>
        <v>0</v>
      </c>
    </row>
    <row r="87" spans="1:8" ht="15.75">
      <c r="A87" s="33">
        <v>71</v>
      </c>
      <c r="B87" s="65" t="s">
        <v>89</v>
      </c>
      <c r="C87" s="12" t="s">
        <v>8</v>
      </c>
      <c r="D87" s="66">
        <v>2</v>
      </c>
      <c r="E87" s="14"/>
      <c r="F87" s="15">
        <f t="shared" si="2"/>
        <v>0</v>
      </c>
      <c r="G87" s="17"/>
      <c r="H87" s="34">
        <f t="shared" si="3"/>
        <v>0</v>
      </c>
    </row>
    <row r="88" spans="1:8" ht="15.75">
      <c r="A88" s="33">
        <v>72</v>
      </c>
      <c r="B88" s="60" t="s">
        <v>48</v>
      </c>
      <c r="C88" s="12" t="s">
        <v>8</v>
      </c>
      <c r="D88" s="59">
        <v>6</v>
      </c>
      <c r="E88" s="14"/>
      <c r="F88" s="15">
        <f t="shared" si="2"/>
        <v>0</v>
      </c>
      <c r="G88" s="17"/>
      <c r="H88" s="34">
        <f t="shared" si="3"/>
        <v>0</v>
      </c>
    </row>
    <row r="89" spans="1:8" ht="16.899999999999999" customHeight="1">
      <c r="A89" s="33">
        <v>73</v>
      </c>
      <c r="B89" s="60" t="s">
        <v>90</v>
      </c>
      <c r="C89" s="12" t="s">
        <v>8</v>
      </c>
      <c r="D89" s="59">
        <v>2</v>
      </c>
      <c r="E89" s="14"/>
      <c r="F89" s="15">
        <f t="shared" si="2"/>
        <v>0</v>
      </c>
      <c r="G89" s="17"/>
      <c r="H89" s="34">
        <f t="shared" si="3"/>
        <v>0</v>
      </c>
    </row>
    <row r="90" spans="1:8" ht="15.75">
      <c r="A90" s="33">
        <v>74</v>
      </c>
      <c r="B90" s="60" t="s">
        <v>91</v>
      </c>
      <c r="C90" s="12" t="s">
        <v>8</v>
      </c>
      <c r="D90" s="59">
        <v>12</v>
      </c>
      <c r="E90" s="14"/>
      <c r="F90" s="15">
        <f t="shared" si="2"/>
        <v>0</v>
      </c>
      <c r="G90" s="17"/>
      <c r="H90" s="34">
        <f t="shared" si="3"/>
        <v>0</v>
      </c>
    </row>
    <row r="91" spans="1:8" ht="16.5" thickBot="1">
      <c r="A91" s="35">
        <v>75</v>
      </c>
      <c r="B91" s="67" t="s">
        <v>92</v>
      </c>
      <c r="C91" s="68" t="s">
        <v>8</v>
      </c>
      <c r="D91" s="69">
        <v>30</v>
      </c>
      <c r="E91" s="36"/>
      <c r="F91" s="37">
        <f t="shared" si="2"/>
        <v>0</v>
      </c>
      <c r="G91" s="38"/>
      <c r="H91" s="39">
        <f t="shared" si="3"/>
        <v>0</v>
      </c>
    </row>
    <row r="92" spans="1:8" ht="15.75" thickBot="1">
      <c r="A92" s="19"/>
      <c r="B92" s="20" t="s">
        <v>9</v>
      </c>
      <c r="C92" s="21"/>
      <c r="D92" s="22"/>
      <c r="E92" s="22"/>
      <c r="F92" s="21">
        <f>SUM(F17:F91)</f>
        <v>0</v>
      </c>
      <c r="G92" s="21"/>
      <c r="H92" s="23">
        <f>SUM(H17:H91)</f>
        <v>0</v>
      </c>
    </row>
    <row r="93" spans="1:8" ht="15">
      <c r="A93" s="25"/>
      <c r="B93" s="26"/>
      <c r="C93" s="46" t="s">
        <v>13</v>
      </c>
      <c r="D93" s="47"/>
      <c r="E93" s="47"/>
      <c r="F93" s="47"/>
      <c r="G93" s="47"/>
      <c r="H93" s="48"/>
    </row>
    <row r="94" spans="1:8" ht="15">
      <c r="A94" s="27"/>
      <c r="B94" s="24" t="s">
        <v>14</v>
      </c>
      <c r="C94" s="49"/>
      <c r="D94" s="50"/>
      <c r="E94" s="50"/>
      <c r="F94" s="50"/>
      <c r="G94" s="50"/>
      <c r="H94" s="51"/>
    </row>
    <row r="95" spans="1:8" ht="15">
      <c r="A95" s="27"/>
      <c r="B95" s="55" t="s">
        <v>15</v>
      </c>
      <c r="C95" s="49"/>
      <c r="D95" s="50"/>
      <c r="E95" s="50"/>
      <c r="F95" s="50"/>
      <c r="G95" s="50"/>
      <c r="H95" s="51"/>
    </row>
    <row r="96" spans="1:8" ht="15">
      <c r="A96" s="27"/>
      <c r="B96" s="55"/>
      <c r="C96" s="49"/>
      <c r="D96" s="50"/>
      <c r="E96" s="50"/>
      <c r="F96" s="50"/>
      <c r="G96" s="50"/>
      <c r="H96" s="51"/>
    </row>
    <row r="97" spans="1:8" ht="15" thickBot="1">
      <c r="A97" s="28"/>
      <c r="B97" s="56"/>
      <c r="C97" s="52"/>
      <c r="D97" s="53"/>
      <c r="E97" s="53"/>
      <c r="F97" s="53"/>
      <c r="G97" s="53"/>
      <c r="H97" s="54"/>
    </row>
    <row r="105" spans="1:8">
      <c r="B105" s="44" t="s">
        <v>10</v>
      </c>
      <c r="C105" s="44"/>
      <c r="D105" s="44"/>
      <c r="E105" s="44"/>
      <c r="F105" s="44"/>
      <c r="G105" s="44"/>
    </row>
    <row r="106" spans="1:8">
      <c r="B106" s="44" t="s">
        <v>11</v>
      </c>
      <c r="C106" s="44"/>
      <c r="D106" s="44"/>
      <c r="E106" s="44"/>
      <c r="F106" s="44"/>
      <c r="G106" s="44"/>
    </row>
  </sheetData>
  <mergeCells count="7">
    <mergeCell ref="A10:H10"/>
    <mergeCell ref="B105:G105"/>
    <mergeCell ref="B106:G106"/>
    <mergeCell ref="F2:H2"/>
    <mergeCell ref="C93:H97"/>
    <mergeCell ref="B95:B97"/>
    <mergeCell ref="B5:H6"/>
  </mergeCells>
  <pageMargins left="0.7" right="0.7" top="0.75" bottom="0.75" header="0.51180555555555496" footer="0.51180555555555496"/>
  <pageSetup paperSize="9" scale="99" firstPageNumber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" defaultRowHeight="14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" defaultRowHeight="14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DDPS</dc:creator>
  <dc:description/>
  <cp:lastModifiedBy>Aneta</cp:lastModifiedBy>
  <cp:revision>20</cp:revision>
  <cp:lastPrinted>2020-04-02T10:42:37Z</cp:lastPrinted>
  <dcterms:created xsi:type="dcterms:W3CDTF">2020-02-03T12:33:45Z</dcterms:created>
  <dcterms:modified xsi:type="dcterms:W3CDTF">2020-04-02T10:44:26Z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