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a\Desktop\Materiały do zajęć\"/>
    </mc:Choice>
  </mc:AlternateContent>
  <xr:revisionPtr revIDLastSave="0" documentId="13_ncr:1_{20207AEA-C347-4670-903F-B6DC048FDE34}" xr6:coauthVersionLast="45" xr6:coauthVersionMax="45" xr10:uidLastSave="{00000000-0000-0000-0000-000000000000}"/>
  <bookViews>
    <workbookView xWindow="-120" yWindow="-120" windowWidth="21840" windowHeight="13140" tabRatio="500" xr2:uid="{00000000-000D-0000-FFFF-FFFF00000000}"/>
  </bookViews>
  <sheets>
    <sheet name="Arkusz1" sheetId="1" r:id="rId1"/>
    <sheet name="Arkusz2" sheetId="2" r:id="rId2"/>
    <sheet name="Arkusz3" sheetId="3" r:id="rId3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F44" i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F76" i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8" i="1"/>
  <c r="F89" i="1"/>
  <c r="H89" i="1" s="1"/>
  <c r="F90" i="1"/>
  <c r="H90" i="1" s="1"/>
  <c r="F91" i="1"/>
  <c r="H91" i="1" s="1"/>
  <c r="F92" i="1"/>
  <c r="H92" i="1" s="1"/>
  <c r="F93" i="1"/>
  <c r="H93" i="1" s="1"/>
  <c r="F94" i="1"/>
  <c r="H94" i="1" s="1"/>
  <c r="F95" i="1"/>
  <c r="H95" i="1" s="1"/>
  <c r="H24" i="1"/>
  <c r="H35" i="1"/>
  <c r="H43" i="1"/>
  <c r="H44" i="1"/>
  <c r="H56" i="1"/>
  <c r="H67" i="1"/>
  <c r="H75" i="1"/>
  <c r="H76" i="1"/>
  <c r="H88" i="1"/>
  <c r="F14" i="1"/>
  <c r="H14" i="1" s="1"/>
  <c r="H96" i="1" l="1"/>
  <c r="F96" i="1"/>
</calcChain>
</file>

<file path=xl/sharedStrings.xml><?xml version="1.0" encoding="utf-8"?>
<sst xmlns="http://schemas.openxmlformats.org/spreadsheetml/2006/main" count="182" uniqueCount="102">
  <si>
    <t>- LINIJKI 30 CM (3 SZT.)</t>
  </si>
  <si>
    <t>LP</t>
  </si>
  <si>
    <t>PRZEDMIOT ZAMÓWIENIA</t>
  </si>
  <si>
    <t>Jednostka miary</t>
  </si>
  <si>
    <t>Ilość</t>
  </si>
  <si>
    <t xml:space="preserve"> CENA JEDN. Netto</t>
  </si>
  <si>
    <t>WARTOŚĆ                    Netto</t>
  </si>
  <si>
    <t>WARTOŚĆ Brutto</t>
  </si>
  <si>
    <t>szt.</t>
  </si>
  <si>
    <t>NOŻYCZKI SZKOLNE DLA LEWORĘCZNYCH 12 CM.</t>
  </si>
  <si>
    <t xml:space="preserve">NOŻYCZKI SZKOLNE 13,5 CM Z PODZIAŁKĄ </t>
  </si>
  <si>
    <t>NOŻYK DO TAPET, OSTRZE ŁAMANE 18MM PLASTIKOWY</t>
  </si>
  <si>
    <t>OSTRZA WYMIENNE DO NOŻYKÓW DO TAPET 18MM 10SZT</t>
  </si>
  <si>
    <t>GILOTYNA DO PAPIERU A4</t>
  </si>
  <si>
    <t>DZIURKACZ OZDOBNY 2,5 CM RÓŻNE OZDOBY</t>
  </si>
  <si>
    <t xml:space="preserve">DZIURKACZ OZDOBNY BRZEGOWY 4 RÓŻNE OZDOBY </t>
  </si>
  <si>
    <t>DZIURKACZ OZDOBNY NAROŻNIKOWY 2,5 CM RÓŻNE OZDOBY</t>
  </si>
  <si>
    <t>SUPER DZIURKACZ OZDOBNY 3,8 CM SZYLD</t>
  </si>
  <si>
    <t>NOŻYCZKI DEKORACYJNE MIX</t>
  </si>
  <si>
    <t>FARBY PLAKATOWE 10 ML 24 KOLORY</t>
  </si>
  <si>
    <t>KREDKI SZKOLNE, ŚWIECOWE, WOSKOWE 12 KOLORÓW</t>
  </si>
  <si>
    <t>FLAMASTRY SZKOLNE 12 KOLORÓW</t>
  </si>
  <si>
    <t>PASTELE OLEJNE 36 KOLORÓW</t>
  </si>
  <si>
    <t>TAŚMA DWUSTRONNA 50MM X 25M</t>
  </si>
  <si>
    <t>TAŚMA MONTAŻOWA PIANKOWA 19MMX1,5M</t>
  </si>
  <si>
    <t xml:space="preserve">TAŚMA NANO, MAGICZNA TAŚMA WODOODPORNA 5M </t>
  </si>
  <si>
    <t>NÓŻ MODELARSKI SKALPEL NOŻYK ZESTAW 13 OSTRZY</t>
  </si>
  <si>
    <t>KOPERTA 15 X 15 CM</t>
  </si>
  <si>
    <t>KOPERTA 11,4 X16,2</t>
  </si>
  <si>
    <t>PĘSETA ESD ZESTAW</t>
  </si>
  <si>
    <t xml:space="preserve">DUŻY ZESTAW DO DECOUPAGE PENTART 3 X 230 ML </t>
  </si>
  <si>
    <t>PAPIER OZDOBNY, TŁOCZONY A4 MIX WZORÓW I KOLORÓW</t>
  </si>
  <si>
    <t>OBRUS PAPIEROWY ROLKA 1,18M X 50 M NABŁYSZCZANY BIAŁY</t>
  </si>
  <si>
    <t xml:space="preserve">PUDEŁKO TEKTUROWE KARTONOWE Z POKRYWĄ WYM.: 34 X 25 X 26 </t>
  </si>
  <si>
    <t xml:space="preserve">PIANKA BROKATOWA DEKORACYJNA A4 10 KOLORÓW - KOMPLET </t>
  </si>
  <si>
    <t>RAZEM</t>
  </si>
  <si>
    <t>Projekt współfinansowany przez Unię Europejską ze środków</t>
  </si>
  <si>
    <t>Europejskiego Funduszu Społecznego w ramach Regionalnego Programu Operacyjnego Województwa Śląskiego na lata 2014-2020</t>
  </si>
  <si>
    <t>BIBUŁA GŁADKA 50X70 CM KOLOROWA 100 ARKUSZY</t>
  </si>
  <si>
    <t>SERWETKI PAPIEROWE OZDOBNE AŻUROWE 11 CM, 24 SZT. ZIELONE</t>
  </si>
  <si>
    <t>SERWETKI PAPIEROWE OZDOBNE AŻUROWE 15 CM, 100 SZT. BIAŁE</t>
  </si>
  <si>
    <t>BLOK TECHNICZNY CZARNE KARTKI</t>
  </si>
  <si>
    <t xml:space="preserve">GUMKI RECEPTURKI ŚREDNICA 80MM 2000 SZT. </t>
  </si>
  <si>
    <t>FARBY WITRAŻOWE CZARNY KONTUR TUBKA 22 ML.</t>
  </si>
  <si>
    <t xml:space="preserve">SERWETKI PAPIEROWE 33X33 DECOUPAGE OZDOBNE 20SZT. MOTYW WIELKANOCNY </t>
  </si>
  <si>
    <t>SERWETKI PAPIEROWE 33X33 DECOUPAGE OZDOBNE 20SZT. MOTYW BOŻE NARODZENIE</t>
  </si>
  <si>
    <t>LINIJKA 20 CM</t>
  </si>
  <si>
    <t xml:space="preserve">LINIJKA 30 CM </t>
  </si>
  <si>
    <t>BLOK TECHNICZNY KOLOROWY A4</t>
  </si>
  <si>
    <t>TEKTURA FALISTA MIX KOLORÓW ZESTAW 10 SZT A4</t>
  </si>
  <si>
    <t>TAŚMA KLEJĄCA PRZEŹROCZYSTA 16MM/10M</t>
  </si>
  <si>
    <t>TAŚMA PAKOWA KLEJĄCA PRZEZROCZYSTA 48MM /10M</t>
  </si>
  <si>
    <t>FORMULARZ – OFERTA Załącznik Nr 1 do oferty cenowej</t>
  </si>
  <si>
    <t>Grupa 1 - materiały do terapii zajęciowej DDP i w Klubie Seniora (art. papiernicze i biurowe) zadanie C-31, D-50</t>
  </si>
  <si>
    <t>NOŻYCZKI BIUROWE 12 CM</t>
  </si>
  <si>
    <t>DZIURKACZ OZDOBNY 3,8 CM MOTYW ŚWIĄTECZNY</t>
  </si>
  <si>
    <t>BLOK TECHNICZNY BIAŁY A4</t>
  </si>
  <si>
    <t>KLEJ WIKOL 100 G</t>
  </si>
  <si>
    <t>KLEJ MAGIC Z APLIKATOREM</t>
  </si>
  <si>
    <t>KLEJ W SZTYFCIE 22GR</t>
  </si>
  <si>
    <t>BIBUŁA DEKORACYJNA MARSZCZONA MIX KOLORÓW</t>
  </si>
  <si>
    <t>WATA BAWEŁNIANA 200GR</t>
  </si>
  <si>
    <t>KREDKI OŁÓWKOWE OKRAGŁE 12 KOLORÓW</t>
  </si>
  <si>
    <t>KREDKI ŚWIECOWE 12 KOLORÓW</t>
  </si>
  <si>
    <t>OŁÓWEK Z GUMKĄ - ZESTAW 12 SZT.</t>
  </si>
  <si>
    <t>FLAMASTRY 12 KOLORÓW</t>
  </si>
  <si>
    <t>BRYSTOL BIAŁY A0</t>
  </si>
  <si>
    <t>BRYSTOL KOLOROWY A0</t>
  </si>
  <si>
    <t>PLASTELINA - ZESTAW 12 KOLORÓW/15SZT.</t>
  </si>
  <si>
    <t>MODELINA - ZESTAW 12 KOLORÓW</t>
  </si>
  <si>
    <t>GLINKA RZEŹBIARSKA SAMOUTWARDZALNA BIAŁA 1 KG</t>
  </si>
  <si>
    <t>MARKERY - ZESTAW DO CERAMIKI 6 KOLORÓW</t>
  </si>
  <si>
    <t>MARKERY - ZESTAW DO TKANIN 6 KOLORÓW</t>
  </si>
  <si>
    <t>SZTALUGA TRÓJNÓG 175 CM DREWNIANA</t>
  </si>
  <si>
    <t>TABLICA MALARSKA 30/40 CM</t>
  </si>
  <si>
    <t>PŁÓTNO MALARSKIE W BLOKU FORMAT A4</t>
  </si>
  <si>
    <t>FARBY AKRYLOWE W TUBCE 12 KOLORÓW</t>
  </si>
  <si>
    <t>FARBY PASTELOWE SUCHE 24 KOLORY</t>
  </si>
  <si>
    <t>ZESTAW PĘDZLI PŁASKICH 7 SZT (ROMIARY 4,6,8,1014,18,20)</t>
  </si>
  <si>
    <t>NOTATNIK BIUROWY A5 50K</t>
  </si>
  <si>
    <t xml:space="preserve">DŁUGOPIS BIC ROUND STIC CLASSIC NIEBIESKI </t>
  </si>
  <si>
    <t>ANTYRAMA 50/70 CM Z PLEKSJI</t>
  </si>
  <si>
    <t xml:space="preserve">TEMPERÓWKA DO KREDEK I OŁÓWKÓW </t>
  </si>
  <si>
    <t>SZT</t>
  </si>
  <si>
    <t>NAKLEJKI Z PIANKI BROKAT – MOTYW BOŻONARODZENIOW, 12 SZT.</t>
  </si>
  <si>
    <t>CYRKIEL NA OŁÓWEK METALOWY SZKOLNY</t>
  </si>
  <si>
    <t>KONTURÓWKA DO DEQUPAGE MIX KOLORÓW 20 ML.</t>
  </si>
  <si>
    <t xml:space="preserve">MARKERY DO FLIPCHARTU </t>
  </si>
  <si>
    <t>FARBY WITRAŻOWE ODKLEJALNE 22ML MIX KOLORÓW</t>
  </si>
  <si>
    <t>SERWETKI PAPIEROWE 33X33 DECOUPAGE OZDOBNE 20SZT. RÓŻNE WZORY</t>
  </si>
  <si>
    <t>BLOK DO FLIPCHARTU 60 X 90</t>
  </si>
  <si>
    <t>PIANKA KOLOROWA FORMAT A4 (18 SZT.) MIX KOLORÓW</t>
  </si>
  <si>
    <t>PAPIER OZDOBNY PREZENTOWY 57CMX10M RÓŻNE WZORY</t>
  </si>
  <si>
    <t>PAPIER OZDOBNY PREZENTOWY 57CMX10M MOTYW WIELKANOCNY</t>
  </si>
  <si>
    <t>PAPIER OZDOBNY PREZENTOWY 57CMX10M MOTYW BOŻE NARODZENIE</t>
  </si>
  <si>
    <t>PAPIER OZDOBNY PREZENTOWY 57CMX10M MOTYW GEOMETRYCZNY</t>
  </si>
  <si>
    <r>
      <t>KREDKI OŁ</t>
    </r>
    <r>
      <rPr>
        <sz val="9"/>
        <rFont val="Times New Roman"/>
        <family val="1"/>
        <charset val="238"/>
      </rPr>
      <t>Ó</t>
    </r>
    <r>
      <rPr>
        <sz val="9"/>
        <color rgb="FF000000"/>
        <rFont val="Times New Roman"/>
        <family val="1"/>
        <charset val="238"/>
      </rPr>
      <t xml:space="preserve">WKOWE 12 KOLORÓW </t>
    </r>
  </si>
  <si>
    <t>data i podpis oferenta</t>
  </si>
  <si>
    <t xml:space="preserve">adres e-mail oferenta: </t>
  </si>
  <si>
    <t>pieczęć firmowa oferenta</t>
  </si>
  <si>
    <r>
      <t xml:space="preserve">Stawka VAT  </t>
    </r>
    <r>
      <rPr>
        <b/>
        <i/>
        <sz val="8"/>
        <color rgb="FF000000"/>
        <rFont val="Times New Roman"/>
        <family val="1"/>
        <charset val="238"/>
      </rPr>
      <t>(5%, 8%, 23%)</t>
    </r>
  </si>
  <si>
    <t xml:space="preserve">Przedmiotem zamówienia jest zakup materiałów do terapii zajęciowej prowadzonej w ramach Projektu                                                                                  pn.: „Uruchomienie Centrum Usług Społecznościowych w Tychach”.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</si>
</sst>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17">
    <font>
      <sz val="11"/>
      <color rgb="FF000000"/>
      <name val="Czcionka tekstu podstawowego"/>
      <family val="2"/>
      <charset val="238"/>
    </font>
    <font>
      <sz val="10"/>
      <name val="Arial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Arial"/>
      <family val="2"/>
      <charset val="1"/>
    </font>
    <font>
      <i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164" fontId="1" fillId="0" borderId="0" xfId="1" applyBorder="1" applyAlignment="1" applyProtection="1">
      <alignment horizontal="center"/>
    </xf>
    <xf numFmtId="0" fontId="3" fillId="0" borderId="0" xfId="2" applyFont="1" applyAlignment="1">
      <alignment vertical="center"/>
    </xf>
    <xf numFmtId="0" fontId="2" fillId="0" borderId="0" xfId="2" applyFont="1"/>
    <xf numFmtId="0" fontId="2" fillId="0" borderId="0" xfId="2"/>
    <xf numFmtId="0" fontId="2" fillId="0" borderId="0" xfId="2" applyAlignment="1">
      <alignment horizontal="center"/>
    </xf>
    <xf numFmtId="0" fontId="4" fillId="0" borderId="0" xfId="2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justify" vertical="center"/>
    </xf>
    <xf numFmtId="0" fontId="2" fillId="0" borderId="0" xfId="2" applyFont="1" applyAlignment="1"/>
    <xf numFmtId="0" fontId="10" fillId="0" borderId="1" xfId="2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2" applyAlignment="1">
      <alignment horizontal="center"/>
    </xf>
    <xf numFmtId="0" fontId="5" fillId="0" borderId="0" xfId="2" applyFont="1" applyBorder="1" applyAlignment="1">
      <alignment horizontal="left" vertical="center"/>
    </xf>
    <xf numFmtId="0" fontId="11" fillId="0" borderId="1" xfId="2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2" applyFont="1" applyBorder="1" applyAlignment="1">
      <alignment horizontal="center" vertical="center" wrapText="1"/>
    </xf>
    <xf numFmtId="0" fontId="10" fillId="0" borderId="1" xfId="2" applyFont="1" applyBorder="1"/>
    <xf numFmtId="0" fontId="13" fillId="0" borderId="1" xfId="0" applyFont="1" applyBorder="1" applyAlignment="1">
      <alignment horizontal="center"/>
    </xf>
    <xf numFmtId="0" fontId="13" fillId="0" borderId="1" xfId="2" applyFont="1" applyBorder="1"/>
    <xf numFmtId="9" fontId="13" fillId="0" borderId="1" xfId="2" applyNumberFormat="1" applyFont="1" applyBorder="1"/>
    <xf numFmtId="0" fontId="10" fillId="0" borderId="1" xfId="0" applyFont="1" applyBorder="1" applyAlignment="1">
      <alignment wrapText="1"/>
    </xf>
    <xf numFmtId="0" fontId="13" fillId="0" borderId="1" xfId="0" applyFont="1" applyBorder="1"/>
    <xf numFmtId="0" fontId="10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2" xfId="0" applyFont="1" applyBorder="1"/>
    <xf numFmtId="0" fontId="3" fillId="0" borderId="3" xfId="0" applyFont="1" applyBorder="1" applyAlignment="1">
      <alignment horizontal="right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164" fontId="14" fillId="0" borderId="4" xfId="1" applyFont="1" applyBorder="1" applyAlignment="1" applyProtection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9" xfId="0" applyFont="1" applyBorder="1"/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13" fillId="0" borderId="12" xfId="0" applyFont="1" applyBorder="1"/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19" xfId="2" applyFont="1" applyBorder="1" applyAlignment="1">
      <alignment vertical="center" wrapText="1"/>
    </xf>
    <xf numFmtId="0" fontId="6" fillId="0" borderId="20" xfId="2" applyFont="1" applyBorder="1" applyAlignment="1">
      <alignment vertical="center" wrapText="1"/>
    </xf>
    <xf numFmtId="0" fontId="6" fillId="0" borderId="20" xfId="2" applyFont="1" applyBorder="1" applyAlignment="1">
      <alignment horizontal="center" vertical="center" wrapText="1"/>
    </xf>
    <xf numFmtId="164" fontId="12" fillId="0" borderId="21" xfId="1" applyFont="1" applyBorder="1" applyAlignment="1" applyProtection="1">
      <alignment horizontal="center" vertical="center" wrapText="1"/>
    </xf>
    <xf numFmtId="0" fontId="7" fillId="0" borderId="22" xfId="2" applyFont="1" applyBorder="1" applyAlignment="1">
      <alignment horizontal="center" vertical="center"/>
    </xf>
    <xf numFmtId="164" fontId="14" fillId="0" borderId="23" xfId="1" applyFont="1" applyBorder="1" applyAlignment="1" applyProtection="1">
      <alignment horizontal="center"/>
    </xf>
    <xf numFmtId="0" fontId="7" fillId="0" borderId="24" xfId="2" applyFont="1" applyBorder="1" applyAlignment="1">
      <alignment horizontal="center" vertical="center"/>
    </xf>
    <xf numFmtId="0" fontId="10" fillId="0" borderId="25" xfId="0" applyFont="1" applyBorder="1"/>
    <xf numFmtId="0" fontId="10" fillId="0" borderId="15" xfId="2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5" xfId="2" applyFont="1" applyBorder="1"/>
    <xf numFmtId="0" fontId="13" fillId="0" borderId="25" xfId="0" applyFont="1" applyBorder="1"/>
    <xf numFmtId="164" fontId="14" fillId="0" borderId="26" xfId="1" applyFont="1" applyBorder="1" applyAlignment="1" applyProtection="1">
      <alignment horizontal="center"/>
    </xf>
    <xf numFmtId="0" fontId="7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2" xr:uid="{00000000-0005-0000-0000-000006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2971800</xdr:colOff>
      <xdr:row>3</xdr:row>
      <xdr:rowOff>161925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A17037A-F1B2-455F-A81A-014EEEFBA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3051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102</xdr:row>
      <xdr:rowOff>0</xdr:rowOff>
    </xdr:from>
    <xdr:to>
      <xdr:col>7</xdr:col>
      <xdr:colOff>200025</xdr:colOff>
      <xdr:row>106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367F53D-345E-4B84-91E7-E86B5E0D5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079450"/>
          <a:ext cx="8220075" cy="7905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0"/>
  <sheetViews>
    <sheetView tabSelected="1" zoomScaleNormal="100" workbookViewId="0">
      <selection activeCell="G6" sqref="G6"/>
    </sheetView>
  </sheetViews>
  <sheetFormatPr defaultColWidth="8.5" defaultRowHeight="14.25"/>
  <cols>
    <col min="1" max="1" width="4.375" customWidth="1"/>
    <col min="2" max="2" width="65.625" customWidth="1"/>
    <col min="3" max="3" width="10.625" customWidth="1"/>
    <col min="4" max="4" width="5.625" style="1" customWidth="1"/>
    <col min="5" max="5" width="8.5" style="1"/>
    <col min="7" max="7" width="7.625" customWidth="1"/>
    <col min="8" max="8" width="10.625" style="2" customWidth="1"/>
    <col min="9" max="9" width="28.75" customWidth="1"/>
    <col min="1024" max="1025" width="10.5" customWidth="1"/>
  </cols>
  <sheetData>
    <row r="1" spans="1:8" ht="15">
      <c r="A1" s="3"/>
      <c r="B1" s="4"/>
      <c r="C1" s="5"/>
      <c r="D1" s="6"/>
      <c r="E1" s="6"/>
      <c r="F1" s="5"/>
      <c r="G1" s="5"/>
    </row>
    <row r="2" spans="1:8" ht="15">
      <c r="B2" s="4"/>
      <c r="C2" s="5"/>
      <c r="D2" s="6"/>
      <c r="E2" s="6"/>
      <c r="F2" s="17"/>
      <c r="G2" s="17"/>
      <c r="H2" s="17"/>
    </row>
    <row r="3" spans="1:8" ht="15">
      <c r="A3" s="3"/>
      <c r="B3" s="4"/>
      <c r="C3" s="5"/>
      <c r="D3" s="6"/>
      <c r="E3" s="6"/>
      <c r="F3" s="5"/>
      <c r="G3" s="5"/>
    </row>
    <row r="4" spans="1:8" ht="15">
      <c r="A4" s="3"/>
      <c r="B4" s="4"/>
      <c r="C4" s="5"/>
      <c r="D4" s="6"/>
      <c r="E4" s="6"/>
      <c r="F4" s="5"/>
      <c r="G4" s="5"/>
    </row>
    <row r="5" spans="1:8" ht="35.1" customHeight="1">
      <c r="A5" s="3"/>
      <c r="B5" s="66" t="s">
        <v>101</v>
      </c>
      <c r="C5" s="66"/>
      <c r="D5" s="66"/>
      <c r="E5" s="66"/>
      <c r="F5" s="66"/>
      <c r="G5" s="66"/>
      <c r="H5" s="66"/>
    </row>
    <row r="6" spans="1:8" ht="35.1" customHeight="1">
      <c r="A6" s="3"/>
      <c r="B6" s="13"/>
      <c r="C6" s="13"/>
      <c r="D6" s="13"/>
      <c r="E6" s="13"/>
      <c r="F6" s="13"/>
      <c r="G6" s="13"/>
    </row>
    <row r="7" spans="1:8" ht="15" customHeight="1">
      <c r="A7" s="3"/>
      <c r="B7" s="10"/>
      <c r="C7" s="11"/>
      <c r="D7" s="11"/>
      <c r="E7" s="11"/>
      <c r="F7" s="11"/>
      <c r="G7" s="11"/>
    </row>
    <row r="8" spans="1:8" ht="15.75">
      <c r="A8" s="15" t="s">
        <v>52</v>
      </c>
      <c r="B8" s="15" t="s">
        <v>0</v>
      </c>
      <c r="C8" s="15"/>
      <c r="D8" s="15"/>
      <c r="E8" s="15"/>
      <c r="F8" s="15"/>
      <c r="G8" s="15"/>
      <c r="H8" s="15"/>
    </row>
    <row r="9" spans="1:8" ht="15.75">
      <c r="A9" s="14"/>
      <c r="B9" s="14"/>
      <c r="C9" s="14"/>
      <c r="D9" s="14"/>
      <c r="E9" s="14"/>
      <c r="F9" s="14"/>
      <c r="G9" s="14"/>
      <c r="H9" s="14"/>
    </row>
    <row r="10" spans="1:8" ht="15.75">
      <c r="A10" s="14"/>
      <c r="B10" s="14"/>
      <c r="C10" s="14"/>
      <c r="D10" s="14"/>
      <c r="E10" s="14"/>
      <c r="F10" s="14"/>
      <c r="G10" s="14"/>
      <c r="H10" s="14"/>
    </row>
    <row r="11" spans="1:8" ht="15.75">
      <c r="A11" s="7"/>
      <c r="B11" s="18" t="s">
        <v>53</v>
      </c>
      <c r="C11" s="18"/>
      <c r="D11" s="18"/>
      <c r="E11" s="18"/>
      <c r="F11" s="18"/>
      <c r="G11" s="18"/>
      <c r="H11" s="18"/>
    </row>
    <row r="12" spans="1:8" ht="16.5" thickBot="1">
      <c r="A12" s="7"/>
      <c r="B12" s="7"/>
      <c r="C12" s="7"/>
      <c r="D12" s="7"/>
      <c r="E12" s="7"/>
      <c r="F12" s="7"/>
      <c r="G12" s="7"/>
      <c r="H12" s="7"/>
    </row>
    <row r="13" spans="1:8" ht="50.1" customHeight="1">
      <c r="A13" s="52" t="s">
        <v>1</v>
      </c>
      <c r="B13" s="53" t="s">
        <v>2</v>
      </c>
      <c r="C13" s="54" t="s">
        <v>3</v>
      </c>
      <c r="D13" s="54" t="s">
        <v>4</v>
      </c>
      <c r="E13" s="54" t="s">
        <v>5</v>
      </c>
      <c r="F13" s="54" t="s">
        <v>6</v>
      </c>
      <c r="G13" s="54" t="s">
        <v>100</v>
      </c>
      <c r="H13" s="55" t="s">
        <v>7</v>
      </c>
    </row>
    <row r="14" spans="1:8" ht="15.75">
      <c r="A14" s="56">
        <v>1</v>
      </c>
      <c r="B14" s="22" t="s">
        <v>46</v>
      </c>
      <c r="C14" s="12" t="s">
        <v>8</v>
      </c>
      <c r="D14" s="19">
        <v>10</v>
      </c>
      <c r="E14" s="23"/>
      <c r="F14" s="24">
        <f>D14*E14</f>
        <v>0</v>
      </c>
      <c r="G14" s="25"/>
      <c r="H14" s="57">
        <f>F14+(F14*G14)</f>
        <v>0</v>
      </c>
    </row>
    <row r="15" spans="1:8" ht="15.75">
      <c r="A15" s="56">
        <v>2</v>
      </c>
      <c r="B15" s="22" t="s">
        <v>47</v>
      </c>
      <c r="C15" s="12" t="s">
        <v>8</v>
      </c>
      <c r="D15" s="19">
        <v>6</v>
      </c>
      <c r="E15" s="23"/>
      <c r="F15" s="24">
        <f t="shared" ref="F15:F78" si="0">D15*E15</f>
        <v>0</v>
      </c>
      <c r="G15" s="25"/>
      <c r="H15" s="57">
        <f t="shared" ref="H15:H78" si="1">F15+(F15*G15)</f>
        <v>0</v>
      </c>
    </row>
    <row r="16" spans="1:8" ht="15.75">
      <c r="A16" s="56">
        <v>3</v>
      </c>
      <c r="B16" s="22" t="s">
        <v>9</v>
      </c>
      <c r="C16" s="12" t="s">
        <v>8</v>
      </c>
      <c r="D16" s="19">
        <v>2</v>
      </c>
      <c r="E16" s="23"/>
      <c r="F16" s="24">
        <f t="shared" si="0"/>
        <v>0</v>
      </c>
      <c r="G16" s="24"/>
      <c r="H16" s="57">
        <f t="shared" si="1"/>
        <v>0</v>
      </c>
    </row>
    <row r="17" spans="1:8" ht="15.75">
      <c r="A17" s="56">
        <v>4</v>
      </c>
      <c r="B17" s="22" t="s">
        <v>10</v>
      </c>
      <c r="C17" s="12" t="s">
        <v>8</v>
      </c>
      <c r="D17" s="19">
        <v>10</v>
      </c>
      <c r="E17" s="23"/>
      <c r="F17" s="24">
        <f t="shared" si="0"/>
        <v>0</v>
      </c>
      <c r="G17" s="24"/>
      <c r="H17" s="57">
        <f t="shared" si="1"/>
        <v>0</v>
      </c>
    </row>
    <row r="18" spans="1:8" ht="15.75">
      <c r="A18" s="56">
        <v>5</v>
      </c>
      <c r="B18" s="22" t="s">
        <v>11</v>
      </c>
      <c r="C18" s="12" t="s">
        <v>8</v>
      </c>
      <c r="D18" s="19">
        <v>2</v>
      </c>
      <c r="E18" s="23"/>
      <c r="F18" s="24">
        <f t="shared" si="0"/>
        <v>0</v>
      </c>
      <c r="G18" s="24"/>
      <c r="H18" s="57">
        <f t="shared" si="1"/>
        <v>0</v>
      </c>
    </row>
    <row r="19" spans="1:8" ht="15.75">
      <c r="A19" s="56">
        <v>6</v>
      </c>
      <c r="B19" s="26" t="s">
        <v>54</v>
      </c>
      <c r="C19" s="12" t="s">
        <v>8</v>
      </c>
      <c r="D19" s="20">
        <v>10</v>
      </c>
      <c r="E19" s="23"/>
      <c r="F19" s="24">
        <f t="shared" si="0"/>
        <v>0</v>
      </c>
      <c r="G19" s="24"/>
      <c r="H19" s="57">
        <f t="shared" si="1"/>
        <v>0</v>
      </c>
    </row>
    <row r="20" spans="1:8" ht="15.75">
      <c r="A20" s="56">
        <v>7</v>
      </c>
      <c r="B20" s="22" t="s">
        <v>12</v>
      </c>
      <c r="C20" s="12" t="s">
        <v>8</v>
      </c>
      <c r="D20" s="19">
        <v>4</v>
      </c>
      <c r="E20" s="23"/>
      <c r="F20" s="24">
        <f t="shared" si="0"/>
        <v>0</v>
      </c>
      <c r="G20" s="27"/>
      <c r="H20" s="57">
        <f t="shared" si="1"/>
        <v>0</v>
      </c>
    </row>
    <row r="21" spans="1:8" ht="15.75">
      <c r="A21" s="56">
        <v>8</v>
      </c>
      <c r="B21" s="28" t="s">
        <v>13</v>
      </c>
      <c r="C21" s="12" t="s">
        <v>8</v>
      </c>
      <c r="D21" s="20">
        <v>1</v>
      </c>
      <c r="E21" s="23"/>
      <c r="F21" s="24">
        <f t="shared" si="0"/>
        <v>0</v>
      </c>
      <c r="G21" s="27"/>
      <c r="H21" s="57">
        <f t="shared" si="1"/>
        <v>0</v>
      </c>
    </row>
    <row r="22" spans="1:8" ht="15.75">
      <c r="A22" s="56">
        <v>9</v>
      </c>
      <c r="B22" s="28" t="s">
        <v>55</v>
      </c>
      <c r="C22" s="12" t="s">
        <v>8</v>
      </c>
      <c r="D22" s="20">
        <v>4</v>
      </c>
      <c r="E22" s="23"/>
      <c r="F22" s="24">
        <f t="shared" si="0"/>
        <v>0</v>
      </c>
      <c r="G22" s="27"/>
      <c r="H22" s="57">
        <f t="shared" si="1"/>
        <v>0</v>
      </c>
    </row>
    <row r="23" spans="1:8" ht="15.75">
      <c r="A23" s="56">
        <v>10</v>
      </c>
      <c r="B23" s="28" t="s">
        <v>14</v>
      </c>
      <c r="C23" s="12" t="s">
        <v>8</v>
      </c>
      <c r="D23" s="20">
        <v>4</v>
      </c>
      <c r="E23" s="23"/>
      <c r="F23" s="24">
        <f t="shared" si="0"/>
        <v>0</v>
      </c>
      <c r="G23" s="27"/>
      <c r="H23" s="57">
        <f t="shared" si="1"/>
        <v>0</v>
      </c>
    </row>
    <row r="24" spans="1:8" ht="15.75" customHeight="1">
      <c r="A24" s="56">
        <v>11</v>
      </c>
      <c r="B24" s="28" t="s">
        <v>15</v>
      </c>
      <c r="C24" s="12" t="s">
        <v>8</v>
      </c>
      <c r="D24" s="20">
        <v>8</v>
      </c>
      <c r="E24" s="23"/>
      <c r="F24" s="24">
        <f t="shared" si="0"/>
        <v>0</v>
      </c>
      <c r="G24" s="27"/>
      <c r="H24" s="57">
        <f t="shared" si="1"/>
        <v>0</v>
      </c>
    </row>
    <row r="25" spans="1:8" ht="15.75" customHeight="1">
      <c r="A25" s="56">
        <v>12</v>
      </c>
      <c r="B25" s="28" t="s">
        <v>16</v>
      </c>
      <c r="C25" s="12" t="s">
        <v>8</v>
      </c>
      <c r="D25" s="20">
        <v>10</v>
      </c>
      <c r="E25" s="23"/>
      <c r="F25" s="24">
        <f t="shared" si="0"/>
        <v>0</v>
      </c>
      <c r="G25" s="27"/>
      <c r="H25" s="57">
        <f t="shared" si="1"/>
        <v>0</v>
      </c>
    </row>
    <row r="26" spans="1:8" ht="15.75">
      <c r="A26" s="56">
        <v>13</v>
      </c>
      <c r="B26" s="28" t="s">
        <v>17</v>
      </c>
      <c r="C26" s="12" t="s">
        <v>8</v>
      </c>
      <c r="D26" s="20">
        <v>2</v>
      </c>
      <c r="E26" s="23"/>
      <c r="F26" s="24">
        <f t="shared" si="0"/>
        <v>0</v>
      </c>
      <c r="G26" s="27"/>
      <c r="H26" s="57">
        <f t="shared" si="1"/>
        <v>0</v>
      </c>
    </row>
    <row r="27" spans="1:8" ht="15.75">
      <c r="A27" s="56">
        <v>14</v>
      </c>
      <c r="B27" s="28" t="s">
        <v>18</v>
      </c>
      <c r="C27" s="12" t="s">
        <v>8</v>
      </c>
      <c r="D27" s="20">
        <v>20</v>
      </c>
      <c r="E27" s="23"/>
      <c r="F27" s="24">
        <f t="shared" si="0"/>
        <v>0</v>
      </c>
      <c r="G27" s="27"/>
      <c r="H27" s="57">
        <f t="shared" si="1"/>
        <v>0</v>
      </c>
    </row>
    <row r="28" spans="1:8" ht="15.75">
      <c r="A28" s="56">
        <v>15</v>
      </c>
      <c r="B28" s="28" t="s">
        <v>48</v>
      </c>
      <c r="C28" s="12" t="s">
        <v>8</v>
      </c>
      <c r="D28" s="20">
        <v>50</v>
      </c>
      <c r="E28" s="23"/>
      <c r="F28" s="24">
        <f t="shared" si="0"/>
        <v>0</v>
      </c>
      <c r="G28" s="27"/>
      <c r="H28" s="57">
        <f t="shared" si="1"/>
        <v>0</v>
      </c>
    </row>
    <row r="29" spans="1:8" ht="15.75">
      <c r="A29" s="56">
        <v>16</v>
      </c>
      <c r="B29" s="28" t="s">
        <v>56</v>
      </c>
      <c r="C29" s="12" t="s">
        <v>8</v>
      </c>
      <c r="D29" s="20">
        <v>50</v>
      </c>
      <c r="E29" s="23"/>
      <c r="F29" s="24">
        <f t="shared" si="0"/>
        <v>0</v>
      </c>
      <c r="G29" s="27"/>
      <c r="H29" s="57">
        <f t="shared" si="1"/>
        <v>0</v>
      </c>
    </row>
    <row r="30" spans="1:8" ht="15.75">
      <c r="A30" s="56">
        <v>17</v>
      </c>
      <c r="B30" s="28" t="s">
        <v>38</v>
      </c>
      <c r="C30" s="12" t="s">
        <v>8</v>
      </c>
      <c r="D30" s="20">
        <v>2</v>
      </c>
      <c r="E30" s="23"/>
      <c r="F30" s="24">
        <f t="shared" si="0"/>
        <v>0</v>
      </c>
      <c r="G30" s="27"/>
      <c r="H30" s="57">
        <f t="shared" si="1"/>
        <v>0</v>
      </c>
    </row>
    <row r="31" spans="1:8" ht="15.75">
      <c r="A31" s="56">
        <v>18</v>
      </c>
      <c r="B31" s="28" t="s">
        <v>49</v>
      </c>
      <c r="C31" s="12" t="s">
        <v>8</v>
      </c>
      <c r="D31" s="20">
        <v>6</v>
      </c>
      <c r="E31" s="23"/>
      <c r="F31" s="24">
        <f t="shared" si="0"/>
        <v>0</v>
      </c>
      <c r="G31" s="27"/>
      <c r="H31" s="57">
        <f t="shared" si="1"/>
        <v>0</v>
      </c>
    </row>
    <row r="32" spans="1:8" ht="15.75">
      <c r="A32" s="56">
        <v>19</v>
      </c>
      <c r="B32" s="28" t="s">
        <v>19</v>
      </c>
      <c r="C32" s="12" t="s">
        <v>8</v>
      </c>
      <c r="D32" s="20">
        <v>10</v>
      </c>
      <c r="E32" s="23"/>
      <c r="F32" s="24">
        <f t="shared" si="0"/>
        <v>0</v>
      </c>
      <c r="G32" s="27"/>
      <c r="H32" s="57">
        <f t="shared" si="1"/>
        <v>0</v>
      </c>
    </row>
    <row r="33" spans="1:8" ht="15.75">
      <c r="A33" s="56">
        <v>20</v>
      </c>
      <c r="B33" s="28" t="s">
        <v>96</v>
      </c>
      <c r="C33" s="12" t="s">
        <v>8</v>
      </c>
      <c r="D33" s="20">
        <v>6</v>
      </c>
      <c r="E33" s="23"/>
      <c r="F33" s="24">
        <f t="shared" si="0"/>
        <v>0</v>
      </c>
      <c r="G33" s="27"/>
      <c r="H33" s="57">
        <f t="shared" si="1"/>
        <v>0</v>
      </c>
    </row>
    <row r="34" spans="1:8" ht="15.75">
      <c r="A34" s="56">
        <v>21</v>
      </c>
      <c r="B34" s="26" t="s">
        <v>20</v>
      </c>
      <c r="C34" s="12" t="s">
        <v>8</v>
      </c>
      <c r="D34" s="20">
        <v>12</v>
      </c>
      <c r="E34" s="23"/>
      <c r="F34" s="24">
        <f t="shared" si="0"/>
        <v>0</v>
      </c>
      <c r="G34" s="27"/>
      <c r="H34" s="57">
        <f t="shared" si="1"/>
        <v>0</v>
      </c>
    </row>
    <row r="35" spans="1:8" ht="15.75">
      <c r="A35" s="56">
        <v>22</v>
      </c>
      <c r="B35" s="28" t="s">
        <v>21</v>
      </c>
      <c r="C35" s="12" t="s">
        <v>8</v>
      </c>
      <c r="D35" s="20">
        <v>8</v>
      </c>
      <c r="E35" s="23"/>
      <c r="F35" s="24">
        <f t="shared" si="0"/>
        <v>0</v>
      </c>
      <c r="G35" s="27"/>
      <c r="H35" s="57">
        <f t="shared" si="1"/>
        <v>0</v>
      </c>
    </row>
    <row r="36" spans="1:8" ht="15.75">
      <c r="A36" s="56">
        <v>23</v>
      </c>
      <c r="B36" s="28" t="s">
        <v>22</v>
      </c>
      <c r="C36" s="12" t="s">
        <v>8</v>
      </c>
      <c r="D36" s="20">
        <v>4</v>
      </c>
      <c r="E36" s="23"/>
      <c r="F36" s="24">
        <f t="shared" si="0"/>
        <v>0</v>
      </c>
      <c r="G36" s="27"/>
      <c r="H36" s="57">
        <f t="shared" si="1"/>
        <v>0</v>
      </c>
    </row>
    <row r="37" spans="1:8" ht="15.75">
      <c r="A37" s="56">
        <v>24</v>
      </c>
      <c r="B37" s="26" t="s">
        <v>23</v>
      </c>
      <c r="C37" s="12" t="s">
        <v>8</v>
      </c>
      <c r="D37" s="20">
        <v>40</v>
      </c>
      <c r="E37" s="23"/>
      <c r="F37" s="24">
        <f t="shared" si="0"/>
        <v>0</v>
      </c>
      <c r="G37" s="27"/>
      <c r="H37" s="57">
        <f t="shared" si="1"/>
        <v>0</v>
      </c>
    </row>
    <row r="38" spans="1:8" ht="15.75">
      <c r="A38" s="56">
        <v>25</v>
      </c>
      <c r="B38" s="26" t="s">
        <v>24</v>
      </c>
      <c r="C38" s="12" t="s">
        <v>8</v>
      </c>
      <c r="D38" s="20">
        <v>40</v>
      </c>
      <c r="E38" s="23"/>
      <c r="F38" s="24">
        <f t="shared" si="0"/>
        <v>0</v>
      </c>
      <c r="G38" s="27"/>
      <c r="H38" s="57">
        <f t="shared" si="1"/>
        <v>0</v>
      </c>
    </row>
    <row r="39" spans="1:8" ht="15.75">
      <c r="A39" s="56">
        <v>26</v>
      </c>
      <c r="B39" s="26" t="s">
        <v>51</v>
      </c>
      <c r="C39" s="12" t="s">
        <v>8</v>
      </c>
      <c r="D39" s="20">
        <v>25</v>
      </c>
      <c r="E39" s="23"/>
      <c r="F39" s="24">
        <f t="shared" si="0"/>
        <v>0</v>
      </c>
      <c r="G39" s="27"/>
      <c r="H39" s="57">
        <f t="shared" si="1"/>
        <v>0</v>
      </c>
    </row>
    <row r="40" spans="1:8" ht="15.75">
      <c r="A40" s="56">
        <v>27</v>
      </c>
      <c r="B40" s="28" t="s">
        <v>50</v>
      </c>
      <c r="C40" s="12" t="s">
        <v>8</v>
      </c>
      <c r="D40" s="20">
        <v>30</v>
      </c>
      <c r="E40" s="23"/>
      <c r="F40" s="24">
        <f t="shared" si="0"/>
        <v>0</v>
      </c>
      <c r="G40" s="27"/>
      <c r="H40" s="57">
        <f t="shared" si="1"/>
        <v>0</v>
      </c>
    </row>
    <row r="41" spans="1:8" ht="15.75">
      <c r="A41" s="56">
        <v>28</v>
      </c>
      <c r="B41" s="26" t="s">
        <v>25</v>
      </c>
      <c r="C41" s="12" t="s">
        <v>8</v>
      </c>
      <c r="D41" s="20">
        <v>2</v>
      </c>
      <c r="E41" s="23"/>
      <c r="F41" s="24">
        <f t="shared" si="0"/>
        <v>0</v>
      </c>
      <c r="G41" s="27"/>
      <c r="H41" s="57">
        <f t="shared" si="1"/>
        <v>0</v>
      </c>
    </row>
    <row r="42" spans="1:8" ht="15.75">
      <c r="A42" s="56">
        <v>29</v>
      </c>
      <c r="B42" s="26" t="s">
        <v>39</v>
      </c>
      <c r="C42" s="12" t="s">
        <v>8</v>
      </c>
      <c r="D42" s="20">
        <v>4</v>
      </c>
      <c r="E42" s="23"/>
      <c r="F42" s="24">
        <f t="shared" si="0"/>
        <v>0</v>
      </c>
      <c r="G42" s="27"/>
      <c r="H42" s="57">
        <f t="shared" si="1"/>
        <v>0</v>
      </c>
    </row>
    <row r="43" spans="1:8" s="8" customFormat="1" ht="15.75">
      <c r="A43" s="56">
        <v>30</v>
      </c>
      <c r="B43" s="26" t="s">
        <v>40</v>
      </c>
      <c r="C43" s="12" t="s">
        <v>8</v>
      </c>
      <c r="D43" s="20">
        <v>4</v>
      </c>
      <c r="E43" s="23"/>
      <c r="F43" s="24">
        <f t="shared" si="0"/>
        <v>0</v>
      </c>
      <c r="G43" s="27"/>
      <c r="H43" s="57">
        <f t="shared" si="1"/>
        <v>0</v>
      </c>
    </row>
    <row r="44" spans="1:8" ht="15.75">
      <c r="A44" s="56">
        <v>31</v>
      </c>
      <c r="B44" s="22" t="s">
        <v>57</v>
      </c>
      <c r="C44" s="12" t="s">
        <v>8</v>
      </c>
      <c r="D44" s="19">
        <v>5</v>
      </c>
      <c r="E44" s="23"/>
      <c r="F44" s="24">
        <f t="shared" si="0"/>
        <v>0</v>
      </c>
      <c r="G44" s="27"/>
      <c r="H44" s="57">
        <f t="shared" si="1"/>
        <v>0</v>
      </c>
    </row>
    <row r="45" spans="1:8" ht="15.75">
      <c r="A45" s="56">
        <v>32</v>
      </c>
      <c r="B45" s="22" t="s">
        <v>58</v>
      </c>
      <c r="C45" s="12" t="s">
        <v>8</v>
      </c>
      <c r="D45" s="19">
        <v>30</v>
      </c>
      <c r="E45" s="23"/>
      <c r="F45" s="24">
        <f t="shared" si="0"/>
        <v>0</v>
      </c>
      <c r="G45" s="27"/>
      <c r="H45" s="57">
        <f t="shared" si="1"/>
        <v>0</v>
      </c>
    </row>
    <row r="46" spans="1:8" ht="15.75">
      <c r="A46" s="56">
        <v>33</v>
      </c>
      <c r="B46" s="22" t="s">
        <v>59</v>
      </c>
      <c r="C46" s="12" t="s">
        <v>8</v>
      </c>
      <c r="D46" s="19">
        <v>20</v>
      </c>
      <c r="E46" s="23"/>
      <c r="F46" s="24">
        <f t="shared" si="0"/>
        <v>0</v>
      </c>
      <c r="G46" s="27"/>
      <c r="H46" s="57">
        <f t="shared" si="1"/>
        <v>0</v>
      </c>
    </row>
    <row r="47" spans="1:8" ht="15.75">
      <c r="A47" s="56">
        <v>34</v>
      </c>
      <c r="B47" s="22" t="s">
        <v>60</v>
      </c>
      <c r="C47" s="12" t="s">
        <v>8</v>
      </c>
      <c r="D47" s="19">
        <v>14</v>
      </c>
      <c r="E47" s="23"/>
      <c r="F47" s="24">
        <f t="shared" si="0"/>
        <v>0</v>
      </c>
      <c r="G47" s="27"/>
      <c r="H47" s="57">
        <f t="shared" si="1"/>
        <v>0</v>
      </c>
    </row>
    <row r="48" spans="1:8" ht="15.75">
      <c r="A48" s="56">
        <v>35</v>
      </c>
      <c r="B48" s="22" t="s">
        <v>61</v>
      </c>
      <c r="C48" s="12" t="s">
        <v>8</v>
      </c>
      <c r="D48" s="19">
        <v>3</v>
      </c>
      <c r="E48" s="23"/>
      <c r="F48" s="24">
        <f t="shared" si="0"/>
        <v>0</v>
      </c>
      <c r="G48" s="27"/>
      <c r="H48" s="57">
        <f t="shared" si="1"/>
        <v>0</v>
      </c>
    </row>
    <row r="49" spans="1:8" ht="15.75">
      <c r="A49" s="56">
        <v>36</v>
      </c>
      <c r="B49" s="28" t="s">
        <v>62</v>
      </c>
      <c r="C49" s="12" t="s">
        <v>8</v>
      </c>
      <c r="D49" s="20">
        <v>5</v>
      </c>
      <c r="E49" s="23"/>
      <c r="F49" s="24">
        <f t="shared" si="0"/>
        <v>0</v>
      </c>
      <c r="G49" s="27"/>
      <c r="H49" s="57">
        <f t="shared" si="1"/>
        <v>0</v>
      </c>
    </row>
    <row r="50" spans="1:8" ht="15.75">
      <c r="A50" s="56">
        <v>37</v>
      </c>
      <c r="B50" s="28" t="s">
        <v>63</v>
      </c>
      <c r="C50" s="12" t="s">
        <v>8</v>
      </c>
      <c r="D50" s="20">
        <v>10</v>
      </c>
      <c r="E50" s="23"/>
      <c r="F50" s="24">
        <f t="shared" si="0"/>
        <v>0</v>
      </c>
      <c r="G50" s="27"/>
      <c r="H50" s="57">
        <f t="shared" si="1"/>
        <v>0</v>
      </c>
    </row>
    <row r="51" spans="1:8" ht="15.75">
      <c r="A51" s="56">
        <v>38</v>
      </c>
      <c r="B51" s="28" t="s">
        <v>64</v>
      </c>
      <c r="C51" s="12" t="s">
        <v>8</v>
      </c>
      <c r="D51" s="20">
        <v>3</v>
      </c>
      <c r="E51" s="23"/>
      <c r="F51" s="24">
        <f t="shared" si="0"/>
        <v>0</v>
      </c>
      <c r="G51" s="27"/>
      <c r="H51" s="57">
        <f t="shared" si="1"/>
        <v>0</v>
      </c>
    </row>
    <row r="52" spans="1:8" ht="15.75">
      <c r="A52" s="56">
        <v>39</v>
      </c>
      <c r="B52" s="28" t="s">
        <v>65</v>
      </c>
      <c r="C52" s="12" t="s">
        <v>8</v>
      </c>
      <c r="D52" s="20">
        <v>10</v>
      </c>
      <c r="E52" s="23"/>
      <c r="F52" s="24">
        <f t="shared" si="0"/>
        <v>0</v>
      </c>
      <c r="G52" s="27"/>
      <c r="H52" s="57">
        <f t="shared" si="1"/>
        <v>0</v>
      </c>
    </row>
    <row r="53" spans="1:8" ht="15.75">
      <c r="A53" s="56">
        <v>40</v>
      </c>
      <c r="B53" s="28" t="s">
        <v>66</v>
      </c>
      <c r="C53" s="12" t="s">
        <v>8</v>
      </c>
      <c r="D53" s="20">
        <v>30</v>
      </c>
      <c r="E53" s="23"/>
      <c r="F53" s="24">
        <f t="shared" si="0"/>
        <v>0</v>
      </c>
      <c r="G53" s="27"/>
      <c r="H53" s="57">
        <f t="shared" si="1"/>
        <v>0</v>
      </c>
    </row>
    <row r="54" spans="1:8" ht="15.75">
      <c r="A54" s="56">
        <v>41</v>
      </c>
      <c r="B54" s="28" t="s">
        <v>67</v>
      </c>
      <c r="C54" s="12" t="s">
        <v>8</v>
      </c>
      <c r="D54" s="20">
        <v>10</v>
      </c>
      <c r="E54" s="23"/>
      <c r="F54" s="24">
        <f t="shared" si="0"/>
        <v>0</v>
      </c>
      <c r="G54" s="27"/>
      <c r="H54" s="57">
        <f t="shared" si="1"/>
        <v>0</v>
      </c>
    </row>
    <row r="55" spans="1:8" ht="15.75">
      <c r="A55" s="56">
        <v>42</v>
      </c>
      <c r="B55" s="28" t="s">
        <v>68</v>
      </c>
      <c r="C55" s="12" t="s">
        <v>8</v>
      </c>
      <c r="D55" s="20">
        <v>4</v>
      </c>
      <c r="E55" s="23"/>
      <c r="F55" s="24">
        <f t="shared" si="0"/>
        <v>0</v>
      </c>
      <c r="G55" s="27"/>
      <c r="H55" s="57">
        <f t="shared" si="1"/>
        <v>0</v>
      </c>
    </row>
    <row r="56" spans="1:8" ht="15.75">
      <c r="A56" s="56">
        <v>43</v>
      </c>
      <c r="B56" s="28" t="s">
        <v>69</v>
      </c>
      <c r="C56" s="12" t="s">
        <v>8</v>
      </c>
      <c r="D56" s="20">
        <v>4</v>
      </c>
      <c r="E56" s="23"/>
      <c r="F56" s="24">
        <f t="shared" si="0"/>
        <v>0</v>
      </c>
      <c r="G56" s="27"/>
      <c r="H56" s="57">
        <f t="shared" si="1"/>
        <v>0</v>
      </c>
    </row>
    <row r="57" spans="1:8" ht="15.75">
      <c r="A57" s="56">
        <v>44</v>
      </c>
      <c r="B57" s="28" t="s">
        <v>70</v>
      </c>
      <c r="C57" s="12" t="s">
        <v>8</v>
      </c>
      <c r="D57" s="20">
        <v>5</v>
      </c>
      <c r="E57" s="23"/>
      <c r="F57" s="24">
        <f t="shared" si="0"/>
        <v>0</v>
      </c>
      <c r="G57" s="27"/>
      <c r="H57" s="57">
        <f t="shared" si="1"/>
        <v>0</v>
      </c>
    </row>
    <row r="58" spans="1:8" ht="15.75">
      <c r="A58" s="56">
        <v>45</v>
      </c>
      <c r="B58" s="28" t="s">
        <v>71</v>
      </c>
      <c r="C58" s="12" t="s">
        <v>8</v>
      </c>
      <c r="D58" s="20">
        <v>5</v>
      </c>
      <c r="E58" s="23"/>
      <c r="F58" s="24">
        <f t="shared" si="0"/>
        <v>0</v>
      </c>
      <c r="G58" s="27"/>
      <c r="H58" s="57">
        <f t="shared" si="1"/>
        <v>0</v>
      </c>
    </row>
    <row r="59" spans="1:8" ht="15.75">
      <c r="A59" s="56">
        <v>46</v>
      </c>
      <c r="B59" s="28" t="s">
        <v>72</v>
      </c>
      <c r="C59" s="12" t="s">
        <v>8</v>
      </c>
      <c r="D59" s="20">
        <v>5</v>
      </c>
      <c r="E59" s="23"/>
      <c r="F59" s="24">
        <f t="shared" si="0"/>
        <v>0</v>
      </c>
      <c r="G59" s="27"/>
      <c r="H59" s="57">
        <f t="shared" si="1"/>
        <v>0</v>
      </c>
    </row>
    <row r="60" spans="1:8" ht="15.75">
      <c r="A60" s="56">
        <v>47</v>
      </c>
      <c r="B60" s="28" t="s">
        <v>73</v>
      </c>
      <c r="C60" s="12" t="s">
        <v>8</v>
      </c>
      <c r="D60" s="20">
        <v>1</v>
      </c>
      <c r="E60" s="23"/>
      <c r="F60" s="24">
        <f t="shared" si="0"/>
        <v>0</v>
      </c>
      <c r="G60" s="27"/>
      <c r="H60" s="57">
        <f t="shared" si="1"/>
        <v>0</v>
      </c>
    </row>
    <row r="61" spans="1:8" ht="15.75">
      <c r="A61" s="56">
        <v>48</v>
      </c>
      <c r="B61" s="28" t="s">
        <v>74</v>
      </c>
      <c r="C61" s="12" t="s">
        <v>8</v>
      </c>
      <c r="D61" s="20">
        <v>10</v>
      </c>
      <c r="E61" s="23"/>
      <c r="F61" s="24">
        <f t="shared" si="0"/>
        <v>0</v>
      </c>
      <c r="G61" s="27"/>
      <c r="H61" s="57">
        <f t="shared" si="1"/>
        <v>0</v>
      </c>
    </row>
    <row r="62" spans="1:8" ht="15.75">
      <c r="A62" s="56">
        <v>49</v>
      </c>
      <c r="B62" s="26" t="s">
        <v>75</v>
      </c>
      <c r="C62" s="12" t="s">
        <v>8</v>
      </c>
      <c r="D62" s="20">
        <v>3</v>
      </c>
      <c r="E62" s="23"/>
      <c r="F62" s="24">
        <f t="shared" si="0"/>
        <v>0</v>
      </c>
      <c r="G62" s="27"/>
      <c r="H62" s="57">
        <f t="shared" si="1"/>
        <v>0</v>
      </c>
    </row>
    <row r="63" spans="1:8" ht="15.75">
      <c r="A63" s="56">
        <v>50</v>
      </c>
      <c r="B63" s="26" t="s">
        <v>76</v>
      </c>
      <c r="C63" s="12" t="s">
        <v>8</v>
      </c>
      <c r="D63" s="20">
        <v>2</v>
      </c>
      <c r="E63" s="23"/>
      <c r="F63" s="24">
        <f t="shared" si="0"/>
        <v>0</v>
      </c>
      <c r="G63" s="27"/>
      <c r="H63" s="57">
        <f t="shared" si="1"/>
        <v>0</v>
      </c>
    </row>
    <row r="64" spans="1:8" ht="14.45" customHeight="1">
      <c r="A64" s="56">
        <v>51</v>
      </c>
      <c r="B64" s="28" t="s">
        <v>77</v>
      </c>
      <c r="C64" s="12" t="s">
        <v>8</v>
      </c>
      <c r="D64" s="20">
        <v>2</v>
      </c>
      <c r="E64" s="23"/>
      <c r="F64" s="24">
        <f t="shared" si="0"/>
        <v>0</v>
      </c>
      <c r="G64" s="27"/>
      <c r="H64" s="57">
        <f t="shared" si="1"/>
        <v>0</v>
      </c>
    </row>
    <row r="65" spans="1:9" ht="15.75">
      <c r="A65" s="56">
        <v>52</v>
      </c>
      <c r="B65" s="26" t="s">
        <v>78</v>
      </c>
      <c r="C65" s="12" t="s">
        <v>8</v>
      </c>
      <c r="D65" s="20">
        <v>2</v>
      </c>
      <c r="E65" s="23"/>
      <c r="F65" s="24">
        <f t="shared" si="0"/>
        <v>0</v>
      </c>
      <c r="G65" s="29"/>
      <c r="H65" s="57">
        <f t="shared" si="1"/>
        <v>0</v>
      </c>
      <c r="I65" s="9"/>
    </row>
    <row r="66" spans="1:9" ht="15.75">
      <c r="A66" s="56">
        <v>53</v>
      </c>
      <c r="B66" s="26" t="s">
        <v>79</v>
      </c>
      <c r="C66" s="12" t="s">
        <v>8</v>
      </c>
      <c r="D66" s="20">
        <v>10</v>
      </c>
      <c r="E66" s="23"/>
      <c r="F66" s="24">
        <f t="shared" si="0"/>
        <v>0</v>
      </c>
      <c r="G66" s="27"/>
      <c r="H66" s="57">
        <f t="shared" si="1"/>
        <v>0</v>
      </c>
    </row>
    <row r="67" spans="1:9" ht="15.75">
      <c r="A67" s="56">
        <v>54</v>
      </c>
      <c r="B67" s="28" t="s">
        <v>80</v>
      </c>
      <c r="C67" s="12" t="s">
        <v>8</v>
      </c>
      <c r="D67" s="20">
        <v>60</v>
      </c>
      <c r="E67" s="23"/>
      <c r="F67" s="24">
        <f t="shared" si="0"/>
        <v>0</v>
      </c>
      <c r="G67" s="27"/>
      <c r="H67" s="57">
        <f t="shared" si="1"/>
        <v>0</v>
      </c>
    </row>
    <row r="68" spans="1:9" ht="15.75">
      <c r="A68" s="56">
        <v>55</v>
      </c>
      <c r="B68" s="28" t="s">
        <v>81</v>
      </c>
      <c r="C68" s="12" t="s">
        <v>8</v>
      </c>
      <c r="D68" s="20">
        <v>30</v>
      </c>
      <c r="E68" s="23"/>
      <c r="F68" s="24">
        <f t="shared" si="0"/>
        <v>0</v>
      </c>
      <c r="G68" s="27"/>
      <c r="H68" s="57">
        <f t="shared" si="1"/>
        <v>0</v>
      </c>
    </row>
    <row r="69" spans="1:9" ht="16.7" customHeight="1">
      <c r="A69" s="56">
        <v>56</v>
      </c>
      <c r="B69" s="28" t="s">
        <v>82</v>
      </c>
      <c r="C69" s="21" t="s">
        <v>83</v>
      </c>
      <c r="D69" s="20">
        <v>3</v>
      </c>
      <c r="E69" s="23"/>
      <c r="F69" s="24">
        <f t="shared" si="0"/>
        <v>0</v>
      </c>
      <c r="G69" s="27"/>
      <c r="H69" s="57">
        <f t="shared" si="1"/>
        <v>0</v>
      </c>
    </row>
    <row r="70" spans="1:9" ht="16.7" customHeight="1">
      <c r="A70" s="56">
        <v>57</v>
      </c>
      <c r="B70" s="28" t="s">
        <v>84</v>
      </c>
      <c r="C70" s="12" t="s">
        <v>8</v>
      </c>
      <c r="D70" s="20">
        <v>10</v>
      </c>
      <c r="E70" s="23"/>
      <c r="F70" s="24">
        <f t="shared" si="0"/>
        <v>0</v>
      </c>
      <c r="G70" s="27"/>
      <c r="H70" s="57">
        <f t="shared" si="1"/>
        <v>0</v>
      </c>
    </row>
    <row r="71" spans="1:9" ht="15.75">
      <c r="A71" s="56">
        <v>58</v>
      </c>
      <c r="B71" s="28" t="s">
        <v>26</v>
      </c>
      <c r="C71" s="12" t="s">
        <v>8</v>
      </c>
      <c r="D71" s="20">
        <v>2</v>
      </c>
      <c r="E71" s="23"/>
      <c r="F71" s="24">
        <f t="shared" si="0"/>
        <v>0</v>
      </c>
      <c r="G71" s="27"/>
      <c r="H71" s="57">
        <f t="shared" si="1"/>
        <v>0</v>
      </c>
    </row>
    <row r="72" spans="1:9" ht="15.75">
      <c r="A72" s="56">
        <v>59</v>
      </c>
      <c r="B72" s="28" t="s">
        <v>41</v>
      </c>
      <c r="C72" s="12" t="s">
        <v>8</v>
      </c>
      <c r="D72" s="20">
        <v>20</v>
      </c>
      <c r="E72" s="23"/>
      <c r="F72" s="24">
        <f t="shared" si="0"/>
        <v>0</v>
      </c>
      <c r="G72" s="27"/>
      <c r="H72" s="57">
        <f t="shared" si="1"/>
        <v>0</v>
      </c>
    </row>
    <row r="73" spans="1:9" ht="15.75">
      <c r="A73" s="56">
        <v>60</v>
      </c>
      <c r="B73" s="28" t="s">
        <v>27</v>
      </c>
      <c r="C73" s="12" t="s">
        <v>8</v>
      </c>
      <c r="D73" s="20">
        <v>200</v>
      </c>
      <c r="E73" s="23"/>
      <c r="F73" s="24">
        <f t="shared" si="0"/>
        <v>0</v>
      </c>
      <c r="G73" s="27"/>
      <c r="H73" s="57">
        <f t="shared" si="1"/>
        <v>0</v>
      </c>
    </row>
    <row r="74" spans="1:9" ht="15.75">
      <c r="A74" s="56">
        <v>61</v>
      </c>
      <c r="B74" s="28" t="s">
        <v>28</v>
      </c>
      <c r="C74" s="12" t="s">
        <v>8</v>
      </c>
      <c r="D74" s="20">
        <v>200</v>
      </c>
      <c r="E74" s="23"/>
      <c r="F74" s="24">
        <f t="shared" si="0"/>
        <v>0</v>
      </c>
      <c r="G74" s="27"/>
      <c r="H74" s="57">
        <f t="shared" si="1"/>
        <v>0</v>
      </c>
    </row>
    <row r="75" spans="1:9" ht="15.75">
      <c r="A75" s="56">
        <v>62</v>
      </c>
      <c r="B75" s="28" t="s">
        <v>29</v>
      </c>
      <c r="C75" s="12" t="s">
        <v>8</v>
      </c>
      <c r="D75" s="20">
        <v>6</v>
      </c>
      <c r="E75" s="23"/>
      <c r="F75" s="24">
        <f t="shared" si="0"/>
        <v>0</v>
      </c>
      <c r="G75" s="27"/>
      <c r="H75" s="57">
        <f t="shared" si="1"/>
        <v>0</v>
      </c>
    </row>
    <row r="76" spans="1:9" ht="15.75">
      <c r="A76" s="56">
        <v>63</v>
      </c>
      <c r="B76" s="28" t="s">
        <v>85</v>
      </c>
      <c r="C76" s="12" t="s">
        <v>8</v>
      </c>
      <c r="D76" s="20">
        <v>8</v>
      </c>
      <c r="E76" s="23"/>
      <c r="F76" s="24">
        <f t="shared" si="0"/>
        <v>0</v>
      </c>
      <c r="G76" s="27"/>
      <c r="H76" s="57">
        <f t="shared" si="1"/>
        <v>0</v>
      </c>
    </row>
    <row r="77" spans="1:9" ht="15.75">
      <c r="A77" s="56">
        <v>64</v>
      </c>
      <c r="B77" s="26" t="s">
        <v>30</v>
      </c>
      <c r="C77" s="12" t="s">
        <v>8</v>
      </c>
      <c r="D77" s="20">
        <v>3</v>
      </c>
      <c r="E77" s="23"/>
      <c r="F77" s="24">
        <f t="shared" si="0"/>
        <v>0</v>
      </c>
      <c r="G77" s="27"/>
      <c r="H77" s="57">
        <f t="shared" si="1"/>
        <v>0</v>
      </c>
    </row>
    <row r="78" spans="1:9" ht="15.75">
      <c r="A78" s="56">
        <v>65</v>
      </c>
      <c r="B78" s="28" t="s">
        <v>31</v>
      </c>
      <c r="C78" s="12" t="s">
        <v>8</v>
      </c>
      <c r="D78" s="20">
        <v>200</v>
      </c>
      <c r="E78" s="23"/>
      <c r="F78" s="24">
        <f t="shared" si="0"/>
        <v>0</v>
      </c>
      <c r="G78" s="27"/>
      <c r="H78" s="57">
        <f t="shared" si="1"/>
        <v>0</v>
      </c>
    </row>
    <row r="79" spans="1:9" ht="15.75">
      <c r="A79" s="56">
        <v>66</v>
      </c>
      <c r="B79" s="28" t="s">
        <v>86</v>
      </c>
      <c r="C79" s="12" t="s">
        <v>8</v>
      </c>
      <c r="D79" s="20">
        <v>3</v>
      </c>
      <c r="E79" s="23"/>
      <c r="F79" s="24">
        <f t="shared" ref="F79:F95" si="2">D79*E79</f>
        <v>0</v>
      </c>
      <c r="G79" s="27"/>
      <c r="H79" s="57">
        <f t="shared" ref="H79:H95" si="3">F79+(F79*G79)</f>
        <v>0</v>
      </c>
    </row>
    <row r="80" spans="1:9" ht="15.75">
      <c r="A80" s="56">
        <v>67</v>
      </c>
      <c r="B80" s="26" t="s">
        <v>32</v>
      </c>
      <c r="C80" s="12" t="s">
        <v>8</v>
      </c>
      <c r="D80" s="20">
        <v>2</v>
      </c>
      <c r="E80" s="23"/>
      <c r="F80" s="24">
        <f t="shared" si="2"/>
        <v>0</v>
      </c>
      <c r="G80" s="27"/>
      <c r="H80" s="57">
        <f t="shared" si="3"/>
        <v>0</v>
      </c>
    </row>
    <row r="81" spans="1:8" ht="15.75">
      <c r="A81" s="56">
        <v>68</v>
      </c>
      <c r="B81" s="26" t="s">
        <v>33</v>
      </c>
      <c r="C81" s="12" t="s">
        <v>8</v>
      </c>
      <c r="D81" s="20">
        <v>20</v>
      </c>
      <c r="E81" s="23"/>
      <c r="F81" s="24">
        <f t="shared" si="2"/>
        <v>0</v>
      </c>
      <c r="G81" s="27"/>
      <c r="H81" s="57">
        <f t="shared" si="3"/>
        <v>0</v>
      </c>
    </row>
    <row r="82" spans="1:8" ht="15.75">
      <c r="A82" s="56">
        <v>69</v>
      </c>
      <c r="B82" s="26" t="s">
        <v>87</v>
      </c>
      <c r="C82" s="12" t="s">
        <v>8</v>
      </c>
      <c r="D82" s="20">
        <v>6</v>
      </c>
      <c r="E82" s="23"/>
      <c r="F82" s="24">
        <f t="shared" si="2"/>
        <v>0</v>
      </c>
      <c r="G82" s="27"/>
      <c r="H82" s="57">
        <f t="shared" si="3"/>
        <v>0</v>
      </c>
    </row>
    <row r="83" spans="1:8" ht="15.75">
      <c r="A83" s="56">
        <v>70</v>
      </c>
      <c r="B83" s="28" t="s">
        <v>42</v>
      </c>
      <c r="C83" s="12" t="s">
        <v>8</v>
      </c>
      <c r="D83" s="20">
        <v>1</v>
      </c>
      <c r="E83" s="23"/>
      <c r="F83" s="24">
        <f t="shared" si="2"/>
        <v>0</v>
      </c>
      <c r="G83" s="27"/>
      <c r="H83" s="57">
        <f t="shared" si="3"/>
        <v>0</v>
      </c>
    </row>
    <row r="84" spans="1:8" ht="15.75">
      <c r="A84" s="56">
        <v>71</v>
      </c>
      <c r="B84" s="26" t="s">
        <v>34</v>
      </c>
      <c r="C84" s="12" t="s">
        <v>8</v>
      </c>
      <c r="D84" s="20">
        <v>12</v>
      </c>
      <c r="E84" s="23"/>
      <c r="F84" s="24">
        <f t="shared" si="2"/>
        <v>0</v>
      </c>
      <c r="G84" s="27"/>
      <c r="H84" s="57">
        <f t="shared" si="3"/>
        <v>0</v>
      </c>
    </row>
    <row r="85" spans="1:8" ht="15.75">
      <c r="A85" s="56">
        <v>72</v>
      </c>
      <c r="B85" s="26" t="s">
        <v>88</v>
      </c>
      <c r="C85" s="12" t="s">
        <v>8</v>
      </c>
      <c r="D85" s="20">
        <v>120</v>
      </c>
      <c r="E85" s="23"/>
      <c r="F85" s="24">
        <f t="shared" si="2"/>
        <v>0</v>
      </c>
      <c r="G85" s="27"/>
      <c r="H85" s="57">
        <f t="shared" si="3"/>
        <v>0</v>
      </c>
    </row>
    <row r="86" spans="1:8" ht="16.899999999999999" customHeight="1">
      <c r="A86" s="56">
        <v>73</v>
      </c>
      <c r="B86" s="26" t="s">
        <v>43</v>
      </c>
      <c r="C86" s="12" t="s">
        <v>8</v>
      </c>
      <c r="D86" s="20">
        <v>50</v>
      </c>
      <c r="E86" s="23"/>
      <c r="F86" s="24">
        <f t="shared" si="2"/>
        <v>0</v>
      </c>
      <c r="G86" s="27"/>
      <c r="H86" s="57">
        <f t="shared" si="3"/>
        <v>0</v>
      </c>
    </row>
    <row r="87" spans="1:8" ht="15.75">
      <c r="A87" s="56">
        <v>74</v>
      </c>
      <c r="B87" s="26" t="s">
        <v>89</v>
      </c>
      <c r="C87" s="12" t="s">
        <v>8</v>
      </c>
      <c r="D87" s="20">
        <v>40</v>
      </c>
      <c r="E87" s="23"/>
      <c r="F87" s="24">
        <f t="shared" si="2"/>
        <v>0</v>
      </c>
      <c r="G87" s="27"/>
      <c r="H87" s="57">
        <f t="shared" si="3"/>
        <v>0</v>
      </c>
    </row>
    <row r="88" spans="1:8" ht="15.75">
      <c r="A88" s="56">
        <v>75</v>
      </c>
      <c r="B88" s="28" t="s">
        <v>44</v>
      </c>
      <c r="C88" s="12" t="s">
        <v>8</v>
      </c>
      <c r="D88" s="20">
        <v>5</v>
      </c>
      <c r="E88" s="23"/>
      <c r="F88" s="24">
        <f t="shared" si="2"/>
        <v>0</v>
      </c>
      <c r="G88" s="27"/>
      <c r="H88" s="57">
        <f t="shared" si="3"/>
        <v>0</v>
      </c>
    </row>
    <row r="89" spans="1:8" ht="15.75">
      <c r="A89" s="56">
        <v>76</v>
      </c>
      <c r="B89" s="28" t="s">
        <v>45</v>
      </c>
      <c r="C89" s="12" t="s">
        <v>8</v>
      </c>
      <c r="D89" s="20">
        <v>5</v>
      </c>
      <c r="E89" s="23"/>
      <c r="F89" s="24">
        <f t="shared" si="2"/>
        <v>0</v>
      </c>
      <c r="G89" s="27"/>
      <c r="H89" s="57">
        <f t="shared" si="3"/>
        <v>0</v>
      </c>
    </row>
    <row r="90" spans="1:8" ht="15.75">
      <c r="A90" s="56">
        <v>77</v>
      </c>
      <c r="B90" s="28" t="s">
        <v>90</v>
      </c>
      <c r="C90" s="12" t="s">
        <v>8</v>
      </c>
      <c r="D90" s="20">
        <v>3</v>
      </c>
      <c r="E90" s="23"/>
      <c r="F90" s="24">
        <f t="shared" si="2"/>
        <v>0</v>
      </c>
      <c r="G90" s="27"/>
      <c r="H90" s="57">
        <f t="shared" si="3"/>
        <v>0</v>
      </c>
    </row>
    <row r="91" spans="1:8" ht="15.75">
      <c r="A91" s="56">
        <v>78</v>
      </c>
      <c r="B91" s="30" t="s">
        <v>91</v>
      </c>
      <c r="C91" s="12" t="s">
        <v>8</v>
      </c>
      <c r="D91" s="20">
        <v>10</v>
      </c>
      <c r="E91" s="23"/>
      <c r="F91" s="24">
        <f t="shared" si="2"/>
        <v>0</v>
      </c>
      <c r="G91" s="27"/>
      <c r="H91" s="57">
        <f t="shared" si="3"/>
        <v>0</v>
      </c>
    </row>
    <row r="92" spans="1:8" ht="15.75">
      <c r="A92" s="56">
        <v>79</v>
      </c>
      <c r="B92" s="28" t="s">
        <v>92</v>
      </c>
      <c r="C92" s="12" t="s">
        <v>8</v>
      </c>
      <c r="D92" s="20">
        <v>5</v>
      </c>
      <c r="E92" s="23"/>
      <c r="F92" s="24">
        <f t="shared" si="2"/>
        <v>0</v>
      </c>
      <c r="G92" s="27"/>
      <c r="H92" s="57">
        <f t="shared" si="3"/>
        <v>0</v>
      </c>
    </row>
    <row r="93" spans="1:8" ht="15.75">
      <c r="A93" s="56">
        <v>80</v>
      </c>
      <c r="B93" s="28" t="s">
        <v>93</v>
      </c>
      <c r="C93" s="12" t="s">
        <v>8</v>
      </c>
      <c r="D93" s="20">
        <v>5</v>
      </c>
      <c r="E93" s="23"/>
      <c r="F93" s="24">
        <f t="shared" si="2"/>
        <v>0</v>
      </c>
      <c r="G93" s="27"/>
      <c r="H93" s="57">
        <f t="shared" si="3"/>
        <v>0</v>
      </c>
    </row>
    <row r="94" spans="1:8" ht="18.600000000000001" customHeight="1">
      <c r="A94" s="56">
        <v>81</v>
      </c>
      <c r="B94" s="28" t="s">
        <v>94</v>
      </c>
      <c r="C94" s="12" t="s">
        <v>8</v>
      </c>
      <c r="D94" s="20">
        <v>5</v>
      </c>
      <c r="E94" s="23"/>
      <c r="F94" s="24">
        <f t="shared" si="2"/>
        <v>0</v>
      </c>
      <c r="G94" s="27"/>
      <c r="H94" s="57">
        <f t="shared" si="3"/>
        <v>0</v>
      </c>
    </row>
    <row r="95" spans="1:8" ht="16.5" thickBot="1">
      <c r="A95" s="58">
        <v>82</v>
      </c>
      <c r="B95" s="59" t="s">
        <v>95</v>
      </c>
      <c r="C95" s="60" t="s">
        <v>8</v>
      </c>
      <c r="D95" s="61">
        <v>5</v>
      </c>
      <c r="E95" s="62"/>
      <c r="F95" s="63">
        <f t="shared" si="2"/>
        <v>0</v>
      </c>
      <c r="G95" s="64"/>
      <c r="H95" s="65">
        <f t="shared" si="3"/>
        <v>0</v>
      </c>
    </row>
    <row r="96" spans="1:8" ht="15.75" thickBot="1">
      <c r="A96" s="31"/>
      <c r="B96" s="32" t="s">
        <v>35</v>
      </c>
      <c r="C96" s="33"/>
      <c r="D96" s="34"/>
      <c r="E96" s="34"/>
      <c r="F96" s="33">
        <f>SUM(F14:F95)</f>
        <v>0</v>
      </c>
      <c r="G96" s="33"/>
      <c r="H96" s="35">
        <f>SUM(H14:H95)</f>
        <v>0</v>
      </c>
    </row>
    <row r="97" spans="1:8" ht="15">
      <c r="A97" s="42"/>
      <c r="B97" s="43"/>
      <c r="C97" s="38" t="s">
        <v>97</v>
      </c>
      <c r="D97" s="39"/>
      <c r="E97" s="39"/>
      <c r="F97" s="39"/>
      <c r="G97" s="39"/>
      <c r="H97" s="44"/>
    </row>
    <row r="98" spans="1:8" ht="15">
      <c r="A98" s="45"/>
      <c r="B98" s="36" t="s">
        <v>98</v>
      </c>
      <c r="C98" s="40"/>
      <c r="D98" s="41"/>
      <c r="E98" s="41"/>
      <c r="F98" s="41"/>
      <c r="G98" s="41"/>
      <c r="H98" s="46"/>
    </row>
    <row r="99" spans="1:8" ht="15">
      <c r="A99" s="45"/>
      <c r="B99" s="37" t="s">
        <v>99</v>
      </c>
      <c r="C99" s="40"/>
      <c r="D99" s="41"/>
      <c r="E99" s="41"/>
      <c r="F99" s="41"/>
      <c r="G99" s="41"/>
      <c r="H99" s="46"/>
    </row>
    <row r="100" spans="1:8" ht="15">
      <c r="A100" s="45"/>
      <c r="B100" s="37"/>
      <c r="C100" s="40"/>
      <c r="D100" s="41"/>
      <c r="E100" s="41"/>
      <c r="F100" s="41"/>
      <c r="G100" s="41"/>
      <c r="H100" s="46"/>
    </row>
    <row r="101" spans="1:8" ht="15" thickBot="1">
      <c r="A101" s="47"/>
      <c r="B101" s="48"/>
      <c r="C101" s="49"/>
      <c r="D101" s="50"/>
      <c r="E101" s="50"/>
      <c r="F101" s="50"/>
      <c r="G101" s="50"/>
      <c r="H101" s="51"/>
    </row>
    <row r="109" spans="1:8">
      <c r="B109" s="16" t="s">
        <v>36</v>
      </c>
      <c r="C109" s="16"/>
      <c r="D109" s="16"/>
      <c r="E109" s="16"/>
      <c r="F109" s="16"/>
      <c r="G109" s="16"/>
    </row>
    <row r="110" spans="1:8">
      <c r="B110" s="16" t="s">
        <v>37</v>
      </c>
      <c r="C110" s="16"/>
      <c r="D110" s="16"/>
      <c r="E110" s="16"/>
      <c r="F110" s="16"/>
      <c r="G110" s="16"/>
    </row>
  </sheetData>
  <mergeCells count="8">
    <mergeCell ref="A8:H8"/>
    <mergeCell ref="B109:G109"/>
    <mergeCell ref="B110:G110"/>
    <mergeCell ref="F2:H2"/>
    <mergeCell ref="B11:H11"/>
    <mergeCell ref="C97:H101"/>
    <mergeCell ref="B99:B101"/>
    <mergeCell ref="B5:H5"/>
  </mergeCells>
  <pageMargins left="0.7" right="0.7" top="0.75" bottom="0.75" header="0.51180555555555496" footer="0.51180555555555496"/>
  <pageSetup paperSize="9" scale="99" firstPageNumber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DDPS</dc:creator>
  <dc:description/>
  <cp:lastModifiedBy>Aneta</cp:lastModifiedBy>
  <cp:revision>20</cp:revision>
  <cp:lastPrinted>2020-04-02T10:30:58Z</cp:lastPrinted>
  <dcterms:created xsi:type="dcterms:W3CDTF">2020-02-03T12:33:45Z</dcterms:created>
  <dcterms:modified xsi:type="dcterms:W3CDTF">2020-04-02T10:32:23Z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